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<sst xmlns="http://schemas.openxmlformats.org/spreadsheetml/2006/main" count="224" uniqueCount="111">
  <si>
    <t>200k Salisbury Mt Gilead Locust</t>
  </si>
  <si>
    <t>Windsong</t>
  </si>
  <si>
    <t xml:space="preserve">    0km   start: 07:30</t>
  </si>
  <si>
    <t>Total</t>
  </si>
  <si>
    <t>C_T</t>
  </si>
  <si>
    <t>Turn</t>
  </si>
  <si>
    <t>Go</t>
  </si>
  <si>
    <t>on road</t>
  </si>
  <si>
    <t>Hedge St / Windsong Bicycle Shop</t>
  </si>
  <si>
    <t xml:space="preserve">Right </t>
  </si>
  <si>
    <t>S Main St / US-29</t>
  </si>
  <si>
    <t xml:space="preserve"> Left</t>
  </si>
  <si>
    <t>Peach Orchard Rd</t>
  </si>
  <si>
    <t>Old Concord Rd / Salisbury Rd</t>
  </si>
  <si>
    <t>Glover Rd</t>
  </si>
  <si>
    <t>Pop Stirewalt Rd</t>
  </si>
  <si>
    <t>Mount Hope Church Rd</t>
  </si>
  <si>
    <t>Parks Rd</t>
  </si>
  <si>
    <t>Happy Lake Rd</t>
  </si>
  <si>
    <t>Straight</t>
  </si>
  <si>
    <t>Rock Grove Church Rd</t>
  </si>
  <si>
    <t>Shuping Mill Rd - Rimer Rd</t>
  </si>
  <si>
    <t>Cline School Rd</t>
  </si>
  <si>
    <t>Rimer</t>
  </si>
  <si>
    <t>Mount Olive Rd</t>
  </si>
  <si>
    <t>Mount Pleasant Rd</t>
  </si>
  <si>
    <t xml:space="preserve">Mount </t>
  </si>
  <si>
    <t>N Main St</t>
  </si>
  <si>
    <t>Pleasant</t>
  </si>
  <si>
    <r>
      <t>Lee St NO SIGN 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left – Bike Route</t>
    </r>
  </si>
  <si>
    <t>Short St</t>
  </si>
  <si>
    <t>Bowman Barrier Rd</t>
  </si>
  <si>
    <t>Lambert Rd</t>
  </si>
  <si>
    <t>Slight Left</t>
  </si>
  <si>
    <t>Five Point Rd</t>
  </si>
  <si>
    <t>Ridgecrest Rd</t>
  </si>
  <si>
    <t>Red Cross Rd / NC-205 / Main St</t>
  </si>
  <si>
    <t>Red Cross</t>
  </si>
  <si>
    <t>Store - Main St &amp; 1st St</t>
  </si>
  <si>
    <t>Oakboro</t>
  </si>
  <si>
    <t>into</t>
  </si>
  <si>
    <t xml:space="preserve"> 59km    open: 01/08 09:14</t>
  </si>
  <si>
    <t>Control</t>
  </si>
  <si>
    <t xml:space="preserve"> (37mi)   close: 01/08 11:26</t>
  </si>
  <si>
    <t>200k</t>
  </si>
  <si>
    <t>Main St / NC 205</t>
  </si>
  <si>
    <t>Aquadale Rd / NC-138</t>
  </si>
  <si>
    <t>Plank / NC 138</t>
  </si>
  <si>
    <t>S Stanly School Rd</t>
  </si>
  <si>
    <t>Aquadale</t>
  </si>
  <si>
    <t>N Main St / US-52</t>
  </si>
  <si>
    <t>Norwood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</si>
  <si>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</si>
  <si>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</si>
  <si>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S Main St / NC-73</t>
  </si>
  <si>
    <t>Store on Right - Main St</t>
  </si>
  <si>
    <t>Mt Gilead</t>
  </si>
  <si>
    <t xml:space="preserve"> 92km    open: 01/08 10:12</t>
  </si>
  <si>
    <t xml:space="preserve"> (57mi)   close: 01/08 13:38</t>
  </si>
  <si>
    <t>W Allenton St / NC Hwy 731 W</t>
  </si>
  <si>
    <t xml:space="preserve"> to Norwood</t>
  </si>
  <si>
    <r>
      <t xml:space="preserve">US-52 ( </t>
    </r>
    <r>
      <rPr>
        <b/>
        <sz val="12"/>
        <rFont val="Arial"/>
        <family val="2"/>
      </rPr>
      <t xml:space="preserve">cross the river ,  go up the hill </t>
    </r>
    <r>
      <rPr>
        <b/>
        <sz val="14"/>
        <rFont val="Arial"/>
        <family val="2"/>
      </rPr>
      <t>)</t>
    </r>
  </si>
  <si>
    <t>Old US 52 W</t>
  </si>
  <si>
    <t>Concord Church Rd</t>
  </si>
  <si>
    <t>Plank Rd</t>
  </si>
  <si>
    <t>Little Creek Rd</t>
  </si>
  <si>
    <t>Randall Rd – Rocky River Ch Rd</t>
  </si>
  <si>
    <t>Rocky River Church Rd</t>
  </si>
  <si>
    <t>Cribbs Creek Rd</t>
  </si>
  <si>
    <t>Wrightman Church Rd</t>
  </si>
  <si>
    <t>Store - Wrightman &amp; NC-742</t>
  </si>
  <si>
    <t>Burnsville</t>
  </si>
  <si>
    <t xml:space="preserve"> 124km    open: 01/08 11:09</t>
  </si>
  <si>
    <t xml:space="preserve"> (77mi)   close: 01/08 15:46</t>
  </si>
  <si>
    <t xml:space="preserve">Wrightman Church Rd </t>
  </si>
  <si>
    <t>NC-742</t>
  </si>
  <si>
    <t>Old Sandbar Rd</t>
  </si>
  <si>
    <t>NC-205</t>
  </si>
  <si>
    <t>Ledbetter Ford Rd</t>
  </si>
  <si>
    <t>Griffin Greene Blvd</t>
  </si>
  <si>
    <t>Big Lick Rd</t>
  </si>
  <si>
    <t>Elm St</t>
  </si>
  <si>
    <t>S Central Ave / NC-200</t>
  </si>
  <si>
    <t>Store - NC-200 &amp; NC-24/27</t>
  </si>
  <si>
    <t>Locust</t>
  </si>
  <si>
    <t xml:space="preserve"> 151km    open: 01/08 11:56</t>
  </si>
  <si>
    <t xml:space="preserve"> (94mi)   close: 01/08 17:34</t>
  </si>
  <si>
    <t>Central Ave N / NC-200</t>
  </si>
  <si>
    <t>County Line Rd</t>
  </si>
  <si>
    <t>Smiths Lake Rd</t>
  </si>
  <si>
    <t>Barrier Store Rd</t>
  </si>
  <si>
    <t>Hahn Scott Rd</t>
  </si>
  <si>
    <t>Long Run Farm Rd</t>
  </si>
  <si>
    <t>Lee St</t>
  </si>
  <si>
    <t>S Main St</t>
  </si>
  <si>
    <t>Organ Church Rd</t>
  </si>
  <si>
    <t>Store - Organ &amp; Old Beatty Ford Rd</t>
  </si>
  <si>
    <t>Continue</t>
  </si>
  <si>
    <t xml:space="preserve">NC 152 </t>
  </si>
  <si>
    <t>Faith Rd / S Main Faith St</t>
  </si>
  <si>
    <t>Rainey –  – downtown Faith</t>
  </si>
  <si>
    <t>Faith</t>
  </si>
  <si>
    <t>Yates Rd</t>
  </si>
  <si>
    <t>St Paul Church Rd</t>
  </si>
  <si>
    <t xml:space="preserve">Old Concord Rd / Salisbury Rd </t>
  </si>
  <si>
    <t>Salisbury</t>
  </si>
  <si>
    <t xml:space="preserve"> 205km    open: 01/08 13:23</t>
  </si>
  <si>
    <t>(127mi)   close: 01/08 21:00</t>
  </si>
  <si>
    <t>For Emergenies use 911 type services</t>
  </si>
  <si>
    <t>This event has no official Sag Support</t>
  </si>
  <si>
    <t>To Report DNF and travel intentions to finish: call 980.224.3747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</si>
</sst>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9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view="pageBreakPreview" zoomScaleSheetLayoutView="100" workbookViewId="0" topLeftCell="A81">
      <selection activeCell="A106" sqref="A106:C106"/>
    </sheetView>
  </sheetViews>
  <sheetFormatPr defaultColWidth="11.19921875" defaultRowHeight="26.25" customHeight="1"/>
  <cols>
    <col min="1" max="1" width="6.296875" style="1" customWidth="1"/>
    <col min="2" max="2" width="1" style="2" customWidth="1"/>
    <col min="3" max="3" width="5.296875" style="1" customWidth="1"/>
    <col min="4" max="4" width="1" style="2" customWidth="1"/>
    <col min="5" max="5" width="11" style="3" customWidth="1"/>
    <col min="6" max="6" width="1" style="2" customWidth="1"/>
    <col min="7" max="7" width="4.09765625" style="1" customWidth="1"/>
    <col min="8" max="8" width="1" style="2" customWidth="1"/>
    <col min="9" max="9" width="31.69921875" style="2" customWidth="1"/>
    <col min="10" max="10" width="0" style="2" hidden="1" customWidth="1"/>
    <col min="11" max="11" width="10.59765625" style="4" customWidth="1"/>
    <col min="12" max="16384" width="10.59765625" style="2" customWidth="1"/>
  </cols>
  <sheetData>
    <row r="1" spans="1:7" ht="26.25" customHeight="1">
      <c r="A1"/>
      <c r="B1" s="5" t="s">
        <v>0</v>
      </c>
      <c r="C1" s="2"/>
      <c r="G1" s="6"/>
    </row>
    <row r="2" spans="7:9" ht="26.25" customHeight="1">
      <c r="G2" s="6"/>
      <c r="I2" s="7" t="s">
        <v>1</v>
      </c>
    </row>
    <row r="3" spans="7:9" ht="26.25" customHeight="1">
      <c r="G3" s="6"/>
      <c r="I3" s="2" t="s">
        <v>2</v>
      </c>
    </row>
    <row r="4" spans="1:11" ht="12" customHeight="1">
      <c r="A4" s="8"/>
      <c r="C4" s="8"/>
      <c r="E4" s="7"/>
      <c r="G4" s="8"/>
      <c r="I4" s="9"/>
      <c r="J4" s="1"/>
      <c r="K4" s="7"/>
    </row>
    <row r="5" spans="1:11" ht="26.25" customHeight="1">
      <c r="A5" s="8" t="s">
        <v>3</v>
      </c>
      <c r="B5" s="9"/>
      <c r="C5" s="8" t="s">
        <v>4</v>
      </c>
      <c r="D5" s="9"/>
      <c r="E5" s="7" t="s">
        <v>5</v>
      </c>
      <c r="F5" s="9"/>
      <c r="G5" s="10" t="s">
        <v>6</v>
      </c>
      <c r="H5" s="9"/>
      <c r="I5" s="7" t="s">
        <v>7</v>
      </c>
      <c r="J5" s="1"/>
      <c r="K5" s="7"/>
    </row>
    <row r="6" spans="1:11" ht="12" customHeight="1">
      <c r="A6" s="8"/>
      <c r="C6" s="8"/>
      <c r="E6" s="7"/>
      <c r="F6" s="11"/>
      <c r="G6" s="8"/>
      <c r="H6" s="9"/>
      <c r="J6" s="1"/>
      <c r="K6" s="7"/>
    </row>
    <row r="7" spans="1:9" ht="26.25" customHeight="1">
      <c r="A7" s="1">
        <v>0</v>
      </c>
      <c r="C7" s="1">
        <v>0</v>
      </c>
      <c r="G7" s="1">
        <v>0</v>
      </c>
      <c r="I7" s="2" t="s">
        <v>8</v>
      </c>
    </row>
    <row r="8" spans="1:9" ht="26.25" customHeight="1">
      <c r="A8" s="1">
        <f>SUM(A7+G7)</f>
        <v>0</v>
      </c>
      <c r="C8" s="1">
        <f>SUM(C7+G7)</f>
        <v>0</v>
      </c>
      <c r="E8" s="9" t="s">
        <v>9</v>
      </c>
      <c r="G8" s="1">
        <v>1.6</v>
      </c>
      <c r="I8" s="2" t="s">
        <v>10</v>
      </c>
    </row>
    <row r="9" spans="1:9" ht="26.25" customHeight="1">
      <c r="A9" s="1">
        <f>SUM(A8+G8)</f>
        <v>1.6</v>
      </c>
      <c r="C9" s="1">
        <f>SUM(C8+G8)</f>
        <v>1.6</v>
      </c>
      <c r="E9" s="7" t="s">
        <v>11</v>
      </c>
      <c r="G9" s="1">
        <v>1.1</v>
      </c>
      <c r="I9" s="2" t="s">
        <v>12</v>
      </c>
    </row>
    <row r="10" spans="1:9" ht="26.25" customHeight="1">
      <c r="A10" s="1">
        <f>SUM(A9+G9)</f>
        <v>2.7</v>
      </c>
      <c r="C10" s="1">
        <f>SUM(C9+G9)</f>
        <v>2.7</v>
      </c>
      <c r="E10" s="9" t="s">
        <v>9</v>
      </c>
      <c r="G10" s="1">
        <v>2.1</v>
      </c>
      <c r="I10" s="2" t="s">
        <v>13</v>
      </c>
    </row>
    <row r="11" spans="1:9" ht="26.25" customHeight="1">
      <c r="A11" s="1">
        <f>SUM(A10+G10)</f>
        <v>4.800000000000001</v>
      </c>
      <c r="C11" s="1">
        <f>SUM(C10+G10)</f>
        <v>4.800000000000001</v>
      </c>
      <c r="E11" s="7" t="s">
        <v>11</v>
      </c>
      <c r="G11" s="1">
        <v>0.8</v>
      </c>
      <c r="I11" s="2" t="s">
        <v>14</v>
      </c>
    </row>
    <row r="12" spans="1:11" ht="26.25" customHeight="1">
      <c r="A12" s="1">
        <f>SUM(A11+G11)</f>
        <v>5.6000000000000005</v>
      </c>
      <c r="C12" s="1">
        <f>SUM(C11+G11)</f>
        <v>5.6000000000000005</v>
      </c>
      <c r="E12" s="9" t="s">
        <v>9</v>
      </c>
      <c r="G12" s="1">
        <v>0.7</v>
      </c>
      <c r="I12" s="2" t="s">
        <v>15</v>
      </c>
      <c r="J12"/>
      <c r="K12"/>
    </row>
    <row r="13" spans="1:9" ht="26.25" customHeight="1">
      <c r="A13" s="1">
        <f>SUM(A12+G12)</f>
        <v>6.300000000000001</v>
      </c>
      <c r="C13" s="1">
        <f>SUM(C12+G12)</f>
        <v>6.300000000000001</v>
      </c>
      <c r="E13" s="9" t="s">
        <v>9</v>
      </c>
      <c r="G13" s="1">
        <v>1</v>
      </c>
      <c r="I13" s="2" t="s">
        <v>16</v>
      </c>
    </row>
    <row r="14" spans="1:9" ht="26.25" customHeight="1">
      <c r="A14" s="1">
        <f>SUM(A13+G13)</f>
        <v>7.300000000000001</v>
      </c>
      <c r="C14" s="1">
        <f>SUM(C13+G13)</f>
        <v>7.300000000000001</v>
      </c>
      <c r="E14" s="7" t="s">
        <v>11</v>
      </c>
      <c r="G14" s="1">
        <v>0.2</v>
      </c>
      <c r="I14" s="2" t="s">
        <v>17</v>
      </c>
    </row>
    <row r="15" spans="1:9" ht="26.25" customHeight="1">
      <c r="A15" s="1">
        <f>SUM(A14+G14)</f>
        <v>7.500000000000001</v>
      </c>
      <c r="C15" s="1">
        <f>SUM(C14+G14)</f>
        <v>7.500000000000001</v>
      </c>
      <c r="E15" s="9" t="s">
        <v>9</v>
      </c>
      <c r="G15" s="1">
        <v>0.8</v>
      </c>
      <c r="I15" s="2" t="s">
        <v>18</v>
      </c>
    </row>
    <row r="16" spans="1:9" ht="26.25" customHeight="1">
      <c r="A16" s="1">
        <f>SUM(A15+G15)</f>
        <v>8.3</v>
      </c>
      <c r="C16" s="1">
        <f>SUM(C15+G15)</f>
        <v>8.3</v>
      </c>
      <c r="E16" s="3" t="s">
        <v>19</v>
      </c>
      <c r="G16" s="1">
        <v>1.4</v>
      </c>
      <c r="I16" s="2" t="s">
        <v>20</v>
      </c>
    </row>
    <row r="17" spans="5:9" ht="26.25" customHeight="1">
      <c r="E17"/>
      <c r="F17"/>
      <c r="G17"/>
      <c r="H17"/>
      <c r="I17"/>
    </row>
    <row r="19" spans="1:9" ht="26.25" customHeight="1">
      <c r="A19" s="1">
        <f>SUM(G16+A16)</f>
        <v>9.700000000000001</v>
      </c>
      <c r="C19" s="1">
        <f>SUM(G16+C16)</f>
        <v>9.700000000000001</v>
      </c>
      <c r="E19" s="9" t="s">
        <v>9</v>
      </c>
      <c r="G19" s="1">
        <v>4.4</v>
      </c>
      <c r="I19" s="2" t="s">
        <v>21</v>
      </c>
    </row>
    <row r="20" spans="1:11" ht="26.25" customHeight="1">
      <c r="A20" s="1">
        <f>SUM(A19+G19)</f>
        <v>14.100000000000001</v>
      </c>
      <c r="C20" s="1">
        <f>SUM(C19+G19)</f>
        <v>14.100000000000001</v>
      </c>
      <c r="E20" s="7" t="s">
        <v>11</v>
      </c>
      <c r="G20" s="1">
        <v>3.5</v>
      </c>
      <c r="I20" s="2" t="s">
        <v>22</v>
      </c>
      <c r="K20" s="4" t="s">
        <v>23</v>
      </c>
    </row>
    <row r="21" spans="1:9" ht="26.25" customHeight="1">
      <c r="A21" s="1">
        <f>SUM(A20+G20)</f>
        <v>17.6</v>
      </c>
      <c r="C21" s="1">
        <f>SUM(C20+G20)</f>
        <v>17.6</v>
      </c>
      <c r="E21" s="7" t="s">
        <v>11</v>
      </c>
      <c r="G21" s="1">
        <v>0.4</v>
      </c>
      <c r="I21" s="2" t="s">
        <v>24</v>
      </c>
    </row>
    <row r="22" spans="1:11" ht="26.25" customHeight="1">
      <c r="A22" s="1">
        <f>SUM(A21+G21)</f>
        <v>18</v>
      </c>
      <c r="C22" s="1">
        <f>SUM(C21+G21)</f>
        <v>18</v>
      </c>
      <c r="E22" s="9" t="s">
        <v>9</v>
      </c>
      <c r="G22" s="1">
        <v>1.8</v>
      </c>
      <c r="I22" s="2" t="s">
        <v>25</v>
      </c>
      <c r="K22" s="4" t="s">
        <v>26</v>
      </c>
    </row>
    <row r="23" spans="1:11" ht="26.25" customHeight="1">
      <c r="A23" s="1">
        <f>SUM(A22+G22)</f>
        <v>19.8</v>
      </c>
      <c r="C23" s="1">
        <f>SUM(C22+G22)</f>
        <v>19.8</v>
      </c>
      <c r="E23" s="3" t="s">
        <v>19</v>
      </c>
      <c r="G23" s="1">
        <v>1.2</v>
      </c>
      <c r="I23" s="2" t="s">
        <v>27</v>
      </c>
      <c r="K23" s="4" t="s">
        <v>28</v>
      </c>
    </row>
    <row r="24" spans="1:9" ht="26.25" customHeight="1">
      <c r="A24" s="1">
        <f>SUM(A23+G23)</f>
        <v>21</v>
      </c>
      <c r="C24" s="1">
        <f>SUM(C23+G23)</f>
        <v>21</v>
      </c>
      <c r="E24" s="7" t="s">
        <v>11</v>
      </c>
      <c r="G24" s="1">
        <v>0.30000000000000004</v>
      </c>
      <c r="I24" s="2" t="s">
        <v>29</v>
      </c>
    </row>
    <row r="25" spans="1:9" ht="26.25" customHeight="1">
      <c r="A25" s="1">
        <f>SUM(A24+G24)</f>
        <v>21.3</v>
      </c>
      <c r="C25" s="1">
        <f>SUM(C24+G24)</f>
        <v>21.3</v>
      </c>
      <c r="E25" s="9" t="s">
        <v>9</v>
      </c>
      <c r="G25" s="1">
        <v>0.1</v>
      </c>
      <c r="I25" s="2" t="s">
        <v>30</v>
      </c>
    </row>
    <row r="26" spans="1:9" ht="26.25" customHeight="1">
      <c r="A26" s="1">
        <f>SUM(A25+G25)</f>
        <v>21.400000000000002</v>
      </c>
      <c r="C26" s="1">
        <f>SUM(C25+G25)</f>
        <v>21.400000000000002</v>
      </c>
      <c r="E26" s="7" t="s">
        <v>11</v>
      </c>
      <c r="G26" s="1">
        <v>3</v>
      </c>
      <c r="I26" s="2" t="s">
        <v>31</v>
      </c>
    </row>
    <row r="27" spans="1:9" ht="26.25" customHeight="1">
      <c r="A27" s="1">
        <f>SUM(A26+G26)</f>
        <v>24.400000000000002</v>
      </c>
      <c r="C27" s="1">
        <f>SUM(C26+G26)</f>
        <v>24.400000000000002</v>
      </c>
      <c r="E27" s="3" t="s">
        <v>9</v>
      </c>
      <c r="G27" s="1">
        <v>2.1</v>
      </c>
      <c r="I27" s="2" t="s">
        <v>32</v>
      </c>
    </row>
    <row r="28" spans="1:9" ht="26.25" customHeight="1">
      <c r="A28" s="1">
        <f>SUM(A27+G27)</f>
        <v>26.500000000000004</v>
      </c>
      <c r="C28" s="1">
        <f>SUM(C27+G27)</f>
        <v>26.500000000000004</v>
      </c>
      <c r="E28" s="3" t="s">
        <v>33</v>
      </c>
      <c r="G28" s="1">
        <v>0.6000000000000001</v>
      </c>
      <c r="I28" s="2" t="s">
        <v>34</v>
      </c>
    </row>
    <row r="29" spans="1:9" ht="26.25" customHeight="1">
      <c r="A29" s="1">
        <f>SUM(A28+G28)</f>
        <v>27.100000000000005</v>
      </c>
      <c r="C29" s="1">
        <f>SUM(C28+G28)</f>
        <v>27.100000000000005</v>
      </c>
      <c r="E29" s="9" t="s">
        <v>9</v>
      </c>
      <c r="G29" s="1">
        <v>5.6</v>
      </c>
      <c r="I29" s="2" t="s">
        <v>35</v>
      </c>
    </row>
    <row r="30" spans="1:11" ht="26.25" customHeight="1">
      <c r="A30" s="1">
        <f>SUM(A29+G29)</f>
        <v>32.7</v>
      </c>
      <c r="C30" s="1">
        <f>SUM(C29+G29)</f>
        <v>32.7</v>
      </c>
      <c r="E30" s="3" t="s">
        <v>19</v>
      </c>
      <c r="G30" s="1">
        <v>3.8</v>
      </c>
      <c r="I30" s="2" t="s">
        <v>36</v>
      </c>
      <c r="K30" s="4" t="s">
        <v>37</v>
      </c>
    </row>
    <row r="31" spans="1:11" ht="26.25" customHeight="1">
      <c r="A31" s="1">
        <f>SUM(A30+G30)</f>
        <v>36.5</v>
      </c>
      <c r="C31" s="1">
        <f>SUM(C30+G30)</f>
        <v>36.5</v>
      </c>
      <c r="E31" s="7" t="s">
        <v>11</v>
      </c>
      <c r="G31" s="1">
        <v>0</v>
      </c>
      <c r="I31" s="2" t="s">
        <v>38</v>
      </c>
      <c r="K31" s="4" t="s">
        <v>39</v>
      </c>
    </row>
    <row r="32" spans="5:9" ht="26.25" customHeight="1">
      <c r="E32" s="3" t="s">
        <v>40</v>
      </c>
      <c r="I32" s="2" t="s">
        <v>41</v>
      </c>
    </row>
    <row r="33" spans="5:9" ht="26.25" customHeight="1">
      <c r="E33" s="3" t="s">
        <v>42</v>
      </c>
      <c r="I33" s="2" t="s">
        <v>43</v>
      </c>
    </row>
    <row r="34" spans="1:9" ht="26.25" customHeight="1">
      <c r="A34" s="8" t="s">
        <v>44</v>
      </c>
      <c r="I34" s="3"/>
    </row>
    <row r="35" spans="1:11" ht="12" customHeight="1">
      <c r="A35" s="8"/>
      <c r="C35" s="8"/>
      <c r="E35" s="7"/>
      <c r="G35" s="8"/>
      <c r="I35" s="9"/>
      <c r="J35" s="1"/>
      <c r="K35" s="7"/>
    </row>
    <row r="36" spans="1:11" ht="26.25" customHeight="1">
      <c r="A36" s="8" t="s">
        <v>3</v>
      </c>
      <c r="B36" s="9"/>
      <c r="C36" s="8" t="s">
        <v>4</v>
      </c>
      <c r="D36" s="9"/>
      <c r="E36" s="7" t="s">
        <v>5</v>
      </c>
      <c r="F36" s="9"/>
      <c r="G36" s="10" t="s">
        <v>6</v>
      </c>
      <c r="H36" s="9"/>
      <c r="I36" s="7" t="s">
        <v>7</v>
      </c>
      <c r="J36" s="1"/>
      <c r="K36" s="7"/>
    </row>
    <row r="37" spans="1:11" ht="12" customHeight="1">
      <c r="A37" s="8"/>
      <c r="C37" s="8"/>
      <c r="E37" s="7"/>
      <c r="F37" s="11"/>
      <c r="G37" s="8"/>
      <c r="H37" s="9"/>
      <c r="J37" s="1"/>
      <c r="K37" s="7"/>
    </row>
    <row r="38" spans="1:9" ht="26.25" customHeight="1">
      <c r="A38" s="1">
        <f>A31</f>
        <v>36.5</v>
      </c>
      <c r="C38" s="1">
        <v>0</v>
      </c>
      <c r="E38" s="7" t="s">
        <v>11</v>
      </c>
      <c r="G38" s="1">
        <v>0.1</v>
      </c>
      <c r="I38" s="2" t="s">
        <v>45</v>
      </c>
    </row>
    <row r="39" spans="1:9" ht="26.25" customHeight="1">
      <c r="A39" s="1">
        <f>SUM(A38+G38)</f>
        <v>36.6</v>
      </c>
      <c r="C39" s="1">
        <f>SUM(C38+G38)</f>
        <v>0.1</v>
      </c>
      <c r="E39" s="7" t="s">
        <v>11</v>
      </c>
      <c r="G39" s="1">
        <v>6.2</v>
      </c>
      <c r="I39" s="2" t="s">
        <v>46</v>
      </c>
    </row>
    <row r="40" spans="1:9" ht="26.25" customHeight="1">
      <c r="A40" s="1">
        <f>SUM(A39+G39)</f>
        <v>42.800000000000004</v>
      </c>
      <c r="C40" s="1">
        <f>SUM(C39+G39)</f>
        <v>6.3</v>
      </c>
      <c r="E40" s="7" t="s">
        <v>11</v>
      </c>
      <c r="G40" s="1">
        <v>0.2</v>
      </c>
      <c r="I40" s="2" t="s">
        <v>47</v>
      </c>
    </row>
    <row r="41" spans="1:11" ht="26.25" customHeight="1">
      <c r="A41" s="1">
        <f>SUM(A40+G40)</f>
        <v>43.00000000000001</v>
      </c>
      <c r="C41" s="1">
        <f>SUM(C40+G40)</f>
        <v>6.5</v>
      </c>
      <c r="E41" s="9" t="s">
        <v>9</v>
      </c>
      <c r="G41" s="1">
        <v>5.5</v>
      </c>
      <c r="I41" s="2" t="s">
        <v>48</v>
      </c>
      <c r="K41" s="4" t="s">
        <v>49</v>
      </c>
    </row>
    <row r="42" spans="1:11" ht="26.25" customHeight="1">
      <c r="A42" s="1">
        <f>SUM(A41+G41)</f>
        <v>48.50000000000001</v>
      </c>
      <c r="C42" s="1">
        <f>SUM(C41+G41)</f>
        <v>12</v>
      </c>
      <c r="E42" s="9" t="s">
        <v>9</v>
      </c>
      <c r="G42" s="1">
        <v>1.3</v>
      </c>
      <c r="I42" s="2" t="s">
        <v>50</v>
      </c>
      <c r="K42" s="4" t="s">
        <v>51</v>
      </c>
    </row>
    <row r="43" spans="1:9" ht="26.25" customHeight="1">
      <c r="A43" s="1">
        <f>SUM(A42+G42)</f>
        <v>49.800000000000004</v>
      </c>
      <c r="C43" s="1">
        <f>SUM(C42+G42)</f>
        <v>13.3</v>
      </c>
      <c r="E43" s="7" t="s">
        <v>11</v>
      </c>
      <c r="G43" s="1">
        <v>1.3</v>
      </c>
      <c r="I43" s="2" t="s">
        <v>52</v>
      </c>
    </row>
    <row r="44" spans="1:9" ht="26.25" customHeight="1">
      <c r="A44" s="1">
        <f>SUM(A43+G43)</f>
        <v>51.1</v>
      </c>
      <c r="C44" s="1">
        <f>SUM(C43+G43)</f>
        <v>14.600000000000001</v>
      </c>
      <c r="E44" s="7" t="s">
        <v>11</v>
      </c>
      <c r="G44" s="1">
        <v>5.7</v>
      </c>
      <c r="I44" s="2" t="s">
        <v>53</v>
      </c>
    </row>
    <row r="45" spans="1:9" ht="26.25" customHeight="1">
      <c r="A45" s="1">
        <f>SUM(A44+G44)</f>
        <v>56.800000000000004</v>
      </c>
      <c r="C45" s="1">
        <f>SUM(C44+G44)</f>
        <v>20.3</v>
      </c>
      <c r="E45" s="9" t="s">
        <v>9</v>
      </c>
      <c r="G45" s="1">
        <v>0.1</v>
      </c>
      <c r="I45" s="2" t="s">
        <v>54</v>
      </c>
    </row>
    <row r="46" spans="1:11" ht="26.25" customHeight="1">
      <c r="A46" s="1">
        <f>SUM(A45+G45)</f>
        <v>56.900000000000006</v>
      </c>
      <c r="C46" s="1">
        <f>SUM(C45+G45)</f>
        <v>20.400000000000002</v>
      </c>
      <c r="E46" s="9" t="s">
        <v>9</v>
      </c>
      <c r="I46" s="2" t="s">
        <v>55</v>
      </c>
      <c r="K46" s="4" t="s">
        <v>56</v>
      </c>
    </row>
    <row r="47" spans="5:9" ht="26.25" customHeight="1">
      <c r="E47" s="3" t="s">
        <v>40</v>
      </c>
      <c r="I47" s="2" t="s">
        <v>57</v>
      </c>
    </row>
    <row r="48" spans="5:9" ht="26.25" customHeight="1">
      <c r="E48" s="3" t="s">
        <v>42</v>
      </c>
      <c r="I48" s="2" t="s">
        <v>58</v>
      </c>
    </row>
    <row r="49" spans="1:9" ht="26.25" customHeight="1">
      <c r="A49" s="8" t="s">
        <v>44</v>
      </c>
      <c r="I49" s="3"/>
    </row>
    <row r="50" spans="1:11" ht="12" customHeight="1">
      <c r="A50" s="8"/>
      <c r="C50" s="8"/>
      <c r="E50" s="7"/>
      <c r="G50" s="8"/>
      <c r="I50" s="9"/>
      <c r="J50" s="1"/>
      <c r="K50" s="7"/>
    </row>
    <row r="51" spans="1:11" ht="26.25" customHeight="1">
      <c r="A51" s="8" t="s">
        <v>3</v>
      </c>
      <c r="B51" s="9"/>
      <c r="C51" s="8" t="s">
        <v>4</v>
      </c>
      <c r="D51" s="9"/>
      <c r="E51" s="7" t="s">
        <v>5</v>
      </c>
      <c r="F51" s="9"/>
      <c r="G51" s="10" t="s">
        <v>6</v>
      </c>
      <c r="H51" s="9"/>
      <c r="I51" s="7" t="s">
        <v>7</v>
      </c>
      <c r="J51" s="1"/>
      <c r="K51" s="7"/>
    </row>
    <row r="52" spans="1:11" ht="12" customHeight="1">
      <c r="A52" s="8"/>
      <c r="C52" s="8"/>
      <c r="E52" s="7"/>
      <c r="F52" s="11"/>
      <c r="G52" s="8"/>
      <c r="H52" s="9"/>
      <c r="J52" s="1"/>
      <c r="K52" s="7"/>
    </row>
    <row r="53" spans="1:11" ht="26.25" customHeight="1">
      <c r="A53" s="1">
        <f>A46</f>
        <v>56.900000000000006</v>
      </c>
      <c r="C53" s="1">
        <v>0</v>
      </c>
      <c r="E53" s="7" t="s">
        <v>11</v>
      </c>
      <c r="G53" s="1">
        <v>0.1</v>
      </c>
      <c r="I53" s="2" t="s">
        <v>54</v>
      </c>
      <c r="K53" s="4" t="s">
        <v>56</v>
      </c>
    </row>
    <row r="54" spans="1:11" ht="26.25" customHeight="1">
      <c r="A54" s="1">
        <f>SUM(A53+G53)</f>
        <v>57.00000000000001</v>
      </c>
      <c r="C54" s="1">
        <f>SUM(C53+G53)</f>
        <v>0.1</v>
      </c>
      <c r="E54" s="7" t="s">
        <v>11</v>
      </c>
      <c r="G54" s="1">
        <v>6.5</v>
      </c>
      <c r="I54" s="2" t="s">
        <v>59</v>
      </c>
      <c r="K54" s="4" t="s">
        <v>60</v>
      </c>
    </row>
    <row r="55" spans="1:9" ht="26.25" customHeight="1">
      <c r="A55" s="1">
        <f>SUM(A54+G54)</f>
        <v>63.50000000000001</v>
      </c>
      <c r="C55" s="1">
        <f>SUM(C54+G54)</f>
        <v>6.6</v>
      </c>
      <c r="E55" s="7" t="s">
        <v>11</v>
      </c>
      <c r="G55" s="1">
        <v>0.9</v>
      </c>
      <c r="I55" s="2" t="s">
        <v>61</v>
      </c>
    </row>
    <row r="56" spans="1:9" ht="26.25" customHeight="1">
      <c r="A56" s="1">
        <f>SUM(A55+G55)</f>
        <v>64.4</v>
      </c>
      <c r="C56" s="1">
        <f>SUM(C55+G55)</f>
        <v>7.5</v>
      </c>
      <c r="E56" s="9" t="s">
        <v>9</v>
      </c>
      <c r="G56" s="1">
        <v>1.8</v>
      </c>
      <c r="I56" s="2" t="s">
        <v>62</v>
      </c>
    </row>
    <row r="57" spans="1:9" ht="26.25" customHeight="1">
      <c r="A57" s="1">
        <f>SUM(A56+G56)</f>
        <v>66.2</v>
      </c>
      <c r="C57" s="1">
        <f>SUM(C56+G56)</f>
        <v>9.3</v>
      </c>
      <c r="E57" s="9" t="s">
        <v>9</v>
      </c>
      <c r="G57" s="1">
        <v>1.8</v>
      </c>
      <c r="I57" s="2" t="s">
        <v>63</v>
      </c>
    </row>
    <row r="58" spans="1:9" ht="26.25" customHeight="1">
      <c r="A58" s="1">
        <f>SUM(A57+G57)</f>
        <v>68</v>
      </c>
      <c r="C58" s="1">
        <f>SUM(C57+G57)</f>
        <v>11.100000000000001</v>
      </c>
      <c r="E58" s="7" t="s">
        <v>11</v>
      </c>
      <c r="G58" s="1">
        <v>0.4</v>
      </c>
      <c r="I58" s="2" t="s">
        <v>64</v>
      </c>
    </row>
    <row r="59" spans="1:9" ht="26.25" customHeight="1">
      <c r="A59" s="1">
        <f>SUM(A58+G58)</f>
        <v>68.4</v>
      </c>
      <c r="C59" s="1">
        <f>SUM(C58+G58)</f>
        <v>11.500000000000002</v>
      </c>
      <c r="E59" s="9" t="s">
        <v>9</v>
      </c>
      <c r="G59" s="1">
        <v>2.6</v>
      </c>
      <c r="I59" s="2" t="s">
        <v>65</v>
      </c>
    </row>
    <row r="60" spans="1:9" ht="26.25" customHeight="1">
      <c r="A60" s="1">
        <f>SUM(A59+G59)</f>
        <v>71</v>
      </c>
      <c r="C60" s="1">
        <f>SUM(C59+G59)</f>
        <v>14.100000000000001</v>
      </c>
      <c r="E60" s="9" t="s">
        <v>9</v>
      </c>
      <c r="G60" s="1">
        <v>2.2</v>
      </c>
      <c r="I60" s="2" t="s">
        <v>66</v>
      </c>
    </row>
    <row r="61" spans="1:9" ht="26.25" customHeight="1">
      <c r="A61" s="1">
        <f>SUM(A60+G60)</f>
        <v>73.2</v>
      </c>
      <c r="C61" s="1">
        <f>SUM(C60+G60)</f>
        <v>16.3</v>
      </c>
      <c r="E61" s="3" t="s">
        <v>19</v>
      </c>
      <c r="G61" s="1">
        <v>0.9</v>
      </c>
      <c r="I61" s="2" t="s">
        <v>67</v>
      </c>
    </row>
    <row r="62" spans="1:9" ht="26.25" customHeight="1">
      <c r="A62" s="1">
        <f>SUM(A61+G61)</f>
        <v>74.10000000000001</v>
      </c>
      <c r="C62" s="1">
        <f>SUM(C61+G61)</f>
        <v>17.2</v>
      </c>
      <c r="E62" s="9" t="s">
        <v>9</v>
      </c>
      <c r="G62" s="1">
        <v>0.5</v>
      </c>
      <c r="I62" s="2" t="s">
        <v>68</v>
      </c>
    </row>
    <row r="63" spans="1:9" ht="26.25" customHeight="1">
      <c r="A63" s="1">
        <f>SUM(A62+G62)</f>
        <v>74.60000000000001</v>
      </c>
      <c r="C63" s="1">
        <f>SUM(C62+G62)</f>
        <v>17.7</v>
      </c>
      <c r="E63" s="7" t="s">
        <v>11</v>
      </c>
      <c r="G63" s="1">
        <v>2.3</v>
      </c>
      <c r="I63" s="2" t="s">
        <v>69</v>
      </c>
    </row>
    <row r="64" spans="1:11" ht="26.25" customHeight="1">
      <c r="A64" s="1">
        <f>SUM(A63+G63)</f>
        <v>76.9</v>
      </c>
      <c r="C64" s="1">
        <f>SUM(C63+G63)</f>
        <v>20</v>
      </c>
      <c r="E64" s="7" t="s">
        <v>11</v>
      </c>
      <c r="G64" s="1">
        <v>0</v>
      </c>
      <c r="I64" s="2" t="s">
        <v>70</v>
      </c>
      <c r="K64" s="4" t="s">
        <v>71</v>
      </c>
    </row>
    <row r="65" spans="5:9" ht="26.25" customHeight="1">
      <c r="E65" s="3" t="s">
        <v>40</v>
      </c>
      <c r="I65" s="2" t="s">
        <v>72</v>
      </c>
    </row>
    <row r="66" spans="5:9" ht="26.25" customHeight="1">
      <c r="E66" s="3" t="s">
        <v>42</v>
      </c>
      <c r="I66" s="2" t="s">
        <v>73</v>
      </c>
    </row>
    <row r="67" spans="1:9" ht="26.25" customHeight="1">
      <c r="A67" s="8" t="s">
        <v>44</v>
      </c>
      <c r="I67" s="3"/>
    </row>
    <row r="68" spans="1:11" ht="12" customHeight="1">
      <c r="A68" s="8"/>
      <c r="C68" s="8"/>
      <c r="E68" s="7"/>
      <c r="G68" s="8"/>
      <c r="I68" s="9"/>
      <c r="J68" s="1"/>
      <c r="K68" s="7"/>
    </row>
    <row r="69" spans="1:11" ht="26.25" customHeight="1">
      <c r="A69" s="8" t="s">
        <v>3</v>
      </c>
      <c r="B69" s="9"/>
      <c r="C69" s="8" t="s">
        <v>4</v>
      </c>
      <c r="D69" s="9"/>
      <c r="E69" s="7" t="s">
        <v>5</v>
      </c>
      <c r="F69" s="9"/>
      <c r="G69" s="10" t="s">
        <v>6</v>
      </c>
      <c r="H69" s="9"/>
      <c r="I69" s="7" t="s">
        <v>7</v>
      </c>
      <c r="J69" s="1"/>
      <c r="K69" s="7"/>
    </row>
    <row r="70" spans="1:11" ht="12" customHeight="1">
      <c r="A70" s="8"/>
      <c r="C70" s="8"/>
      <c r="E70" s="7"/>
      <c r="F70" s="11"/>
      <c r="G70" s="8"/>
      <c r="H70" s="9"/>
      <c r="J70" s="1"/>
      <c r="K70" s="7"/>
    </row>
    <row r="71" spans="1:9" ht="26.25" customHeight="1">
      <c r="A71" s="1">
        <f>A64</f>
        <v>76.9</v>
      </c>
      <c r="C71" s="1">
        <v>0</v>
      </c>
      <c r="E71" s="7" t="s">
        <v>11</v>
      </c>
      <c r="G71" s="1">
        <v>0.01</v>
      </c>
      <c r="I71" s="2" t="s">
        <v>74</v>
      </c>
    </row>
    <row r="72" spans="1:9" ht="26.25" customHeight="1">
      <c r="A72" s="1">
        <f>SUM(A71+G71)</f>
        <v>76.91000000000001</v>
      </c>
      <c r="C72" s="1">
        <f>SUM(C71+G71)</f>
        <v>0.01</v>
      </c>
      <c r="E72" s="9" t="s">
        <v>9</v>
      </c>
      <c r="G72" s="1">
        <v>7.2</v>
      </c>
      <c r="I72" s="2" t="s">
        <v>75</v>
      </c>
    </row>
    <row r="73" spans="1:9" ht="26.25" customHeight="1">
      <c r="A73" s="1">
        <f>SUM(A72+G72)</f>
        <v>84.11000000000001</v>
      </c>
      <c r="C73" s="1">
        <f>SUM(C72+G72)</f>
        <v>7.21</v>
      </c>
      <c r="E73" s="7" t="s">
        <v>11</v>
      </c>
      <c r="G73" s="1">
        <v>2.2</v>
      </c>
      <c r="I73" s="2" t="s">
        <v>76</v>
      </c>
    </row>
    <row r="74" spans="1:9" ht="26.25" customHeight="1">
      <c r="A74" s="1">
        <f>SUM(A73+G73)</f>
        <v>86.31000000000002</v>
      </c>
      <c r="C74" s="1">
        <f>SUM(C73+G73)</f>
        <v>9.41</v>
      </c>
      <c r="E74" s="9" t="s">
        <v>9</v>
      </c>
      <c r="G74" s="1">
        <v>0.9</v>
      </c>
      <c r="I74" s="2" t="s">
        <v>77</v>
      </c>
    </row>
    <row r="75" spans="1:9" ht="26.25" customHeight="1">
      <c r="A75" s="1">
        <f>SUM(A74+G74)</f>
        <v>87.21000000000002</v>
      </c>
      <c r="C75" s="1">
        <f>SUM(C74+G74)</f>
        <v>10.31</v>
      </c>
      <c r="E75" s="7" t="s">
        <v>11</v>
      </c>
      <c r="G75" s="1">
        <v>0.1</v>
      </c>
      <c r="I75" s="2" t="s">
        <v>78</v>
      </c>
    </row>
    <row r="76" spans="1:9" ht="26.25" customHeight="1">
      <c r="A76" s="1">
        <f>SUM(A75+G75)</f>
        <v>87.31000000000002</v>
      </c>
      <c r="C76" s="1">
        <f>SUM(C75+G75)</f>
        <v>10.41</v>
      </c>
      <c r="E76" s="9" t="s">
        <v>9</v>
      </c>
      <c r="G76" s="1">
        <v>3.5</v>
      </c>
      <c r="I76" s="2" t="s">
        <v>79</v>
      </c>
    </row>
    <row r="77" spans="1:9" ht="26.25" customHeight="1">
      <c r="A77" s="1">
        <f>SUM(A76+G76)</f>
        <v>90.81000000000002</v>
      </c>
      <c r="C77" s="1">
        <f>SUM(C76+G76)</f>
        <v>13.91</v>
      </c>
      <c r="E77" s="7" t="s">
        <v>11</v>
      </c>
      <c r="G77" s="1">
        <v>1.4</v>
      </c>
      <c r="I77" s="2" t="s">
        <v>80</v>
      </c>
    </row>
    <row r="78" spans="1:9" ht="26.25" customHeight="1">
      <c r="A78" s="1">
        <f>SUM(A77+G77)</f>
        <v>92.21000000000002</v>
      </c>
      <c r="C78" s="1">
        <f>SUM(C77+G77)</f>
        <v>15.31</v>
      </c>
      <c r="E78" s="9" t="s">
        <v>9</v>
      </c>
      <c r="G78" s="1">
        <v>1.6</v>
      </c>
      <c r="I78" s="2" t="s">
        <v>81</v>
      </c>
    </row>
    <row r="79" spans="1:9" ht="26.25" customHeight="1">
      <c r="A79" s="1">
        <f>SUM(A78+G78)</f>
        <v>93.81000000000002</v>
      </c>
      <c r="C79" s="1">
        <f>SUM(C78+G78)</f>
        <v>16.91</v>
      </c>
      <c r="E79" s="9" t="s">
        <v>9</v>
      </c>
      <c r="G79" s="1">
        <v>0.2</v>
      </c>
      <c r="I79" s="2" t="s">
        <v>82</v>
      </c>
    </row>
    <row r="80" spans="1:11" ht="26.25" customHeight="1">
      <c r="A80" s="1">
        <f>SUM(A79+G79)</f>
        <v>94.01000000000002</v>
      </c>
      <c r="C80" s="1">
        <f>SUM(C79+G79)</f>
        <v>17.11</v>
      </c>
      <c r="E80" s="7" t="s">
        <v>11</v>
      </c>
      <c r="I80" s="2" t="s">
        <v>83</v>
      </c>
      <c r="K80" s="4" t="s">
        <v>84</v>
      </c>
    </row>
    <row r="81" spans="5:9" ht="26.25" customHeight="1">
      <c r="E81" s="3" t="s">
        <v>40</v>
      </c>
      <c r="I81" s="2" t="s">
        <v>85</v>
      </c>
    </row>
    <row r="82" spans="5:9" ht="26.25" customHeight="1">
      <c r="E82" s="3" t="s">
        <v>42</v>
      </c>
      <c r="I82" s="2" t="s">
        <v>86</v>
      </c>
    </row>
    <row r="83" ht="26.25" customHeight="1">
      <c r="I83" s="3"/>
    </row>
    <row r="84" spans="1:11" ht="12" customHeight="1">
      <c r="A84" s="8"/>
      <c r="C84" s="8"/>
      <c r="E84" s="7"/>
      <c r="G84" s="8"/>
      <c r="I84" s="9"/>
      <c r="J84" s="1"/>
      <c r="K84" s="7"/>
    </row>
    <row r="85" spans="1:11" ht="26.25" customHeight="1">
      <c r="A85" s="8" t="s">
        <v>3</v>
      </c>
      <c r="B85" s="9"/>
      <c r="C85" s="8" t="s">
        <v>4</v>
      </c>
      <c r="D85" s="9"/>
      <c r="E85" s="7" t="s">
        <v>5</v>
      </c>
      <c r="F85" s="9"/>
      <c r="G85" s="10" t="s">
        <v>6</v>
      </c>
      <c r="H85" s="9"/>
      <c r="I85" s="7" t="s">
        <v>7</v>
      </c>
      <c r="J85" s="1"/>
      <c r="K85" s="7"/>
    </row>
    <row r="86" spans="1:11" ht="12" customHeight="1">
      <c r="A86" s="8"/>
      <c r="C86" s="8"/>
      <c r="E86" s="7"/>
      <c r="F86" s="11"/>
      <c r="G86" s="8"/>
      <c r="H86" s="9"/>
      <c r="J86" s="1"/>
      <c r="K86" s="7"/>
    </row>
    <row r="87" spans="1:9" ht="26.25" customHeight="1">
      <c r="A87" s="1">
        <f>A80</f>
        <v>94.01000000000002</v>
      </c>
      <c r="C87" s="1">
        <v>0</v>
      </c>
      <c r="E87" s="7" t="s">
        <v>11</v>
      </c>
      <c r="G87" s="1">
        <v>3.2</v>
      </c>
      <c r="I87" s="2" t="s">
        <v>87</v>
      </c>
    </row>
    <row r="88" spans="1:9" ht="26.25" customHeight="1">
      <c r="A88" s="1">
        <f>SUM(A87+G87)</f>
        <v>97.21000000000002</v>
      </c>
      <c r="C88" s="1">
        <f>SUM(C87+G87)</f>
        <v>3.2</v>
      </c>
      <c r="E88" s="9" t="s">
        <v>9</v>
      </c>
      <c r="G88" s="1">
        <v>2</v>
      </c>
      <c r="I88" s="2" t="s">
        <v>88</v>
      </c>
    </row>
    <row r="89" spans="1:9" ht="26.25" customHeight="1">
      <c r="A89" s="1">
        <f>SUM(A88+G88)</f>
        <v>99.21000000000002</v>
      </c>
      <c r="C89" s="1">
        <f>SUM(C88+G88)</f>
        <v>5.2</v>
      </c>
      <c r="E89" s="9" t="s">
        <v>9</v>
      </c>
      <c r="G89" s="1">
        <v>1.4</v>
      </c>
      <c r="I89" s="2" t="s">
        <v>89</v>
      </c>
    </row>
    <row r="90" spans="1:9" ht="26.25" customHeight="1">
      <c r="A90" s="1">
        <f>SUM(A89+G89)</f>
        <v>100.61000000000003</v>
      </c>
      <c r="C90" s="1">
        <f>SUM(C89+G89)</f>
        <v>6.6</v>
      </c>
      <c r="E90" s="7" t="s">
        <v>11</v>
      </c>
      <c r="G90" s="1">
        <v>1.2</v>
      </c>
      <c r="I90" s="2" t="s">
        <v>90</v>
      </c>
    </row>
    <row r="91" spans="1:9" ht="26.25" customHeight="1">
      <c r="A91" s="1">
        <f>SUM(A90+G90)</f>
        <v>101.81000000000003</v>
      </c>
      <c r="C91" s="1">
        <f>SUM(C90+G90)</f>
        <v>7.8</v>
      </c>
      <c r="E91" s="9" t="s">
        <v>9</v>
      </c>
      <c r="G91" s="1">
        <v>0.1</v>
      </c>
      <c r="I91" s="2" t="s">
        <v>91</v>
      </c>
    </row>
    <row r="92" spans="1:9" ht="26.25" customHeight="1">
      <c r="A92" s="1">
        <f>SUM(A91+G91)</f>
        <v>101.91000000000003</v>
      </c>
      <c r="C92" s="1">
        <f>SUM(C91+G91)</f>
        <v>7.8999999999999995</v>
      </c>
      <c r="E92" s="7" t="s">
        <v>11</v>
      </c>
      <c r="G92" s="1">
        <v>2.1</v>
      </c>
      <c r="I92" s="2" t="s">
        <v>92</v>
      </c>
    </row>
    <row r="93" spans="1:9" ht="26.25" customHeight="1">
      <c r="A93" s="1">
        <f>SUM(A92+G92)</f>
        <v>104.01000000000002</v>
      </c>
      <c r="C93" s="1">
        <f>SUM(C92+G92)</f>
        <v>10</v>
      </c>
      <c r="E93" s="7" t="s">
        <v>11</v>
      </c>
      <c r="G93" s="1">
        <v>1</v>
      </c>
      <c r="I93" s="2" t="s">
        <v>31</v>
      </c>
    </row>
    <row r="94" spans="1:9" ht="26.25" customHeight="1">
      <c r="A94" s="1">
        <f>SUM(A93+G93)</f>
        <v>105.01000000000002</v>
      </c>
      <c r="C94" s="1">
        <f>SUM(C93+G93)</f>
        <v>11</v>
      </c>
      <c r="E94" s="9" t="s">
        <v>9</v>
      </c>
      <c r="G94" s="1">
        <v>0.1</v>
      </c>
      <c r="I94" s="2" t="s">
        <v>30</v>
      </c>
    </row>
    <row r="95" spans="1:9" ht="26.25" customHeight="1">
      <c r="A95" s="1">
        <f>SUM(A94+G94)</f>
        <v>105.11000000000001</v>
      </c>
      <c r="C95" s="1">
        <f>SUM(C94+G94)</f>
        <v>11.1</v>
      </c>
      <c r="E95" s="7" t="s">
        <v>11</v>
      </c>
      <c r="G95" s="1">
        <v>0.30000000000000004</v>
      </c>
      <c r="I95" s="2" t="s">
        <v>93</v>
      </c>
    </row>
    <row r="96" spans="1:11" ht="26.25" customHeight="1">
      <c r="A96" s="1">
        <f>SUM(A95+G95)</f>
        <v>105.41000000000001</v>
      </c>
      <c r="C96" s="1">
        <f>SUM(C95+G95)</f>
        <v>11.4</v>
      </c>
      <c r="E96" s="9" t="s">
        <v>9</v>
      </c>
      <c r="G96" s="1">
        <v>1</v>
      </c>
      <c r="I96" s="2" t="s">
        <v>94</v>
      </c>
      <c r="K96" s="4" t="s">
        <v>26</v>
      </c>
    </row>
    <row r="97" ht="26.25" customHeight="1">
      <c r="K97" s="4" t="s">
        <v>28</v>
      </c>
    </row>
    <row r="99" spans="1:9" ht="26.25" customHeight="1">
      <c r="A99" s="1">
        <f>SUM(A96+G96)</f>
        <v>106.41000000000001</v>
      </c>
      <c r="C99" s="1">
        <f>SUM(C96+G96)</f>
        <v>12.4</v>
      </c>
      <c r="E99" s="3" t="s">
        <v>19</v>
      </c>
      <c r="G99" s="1">
        <v>0.6000000000000001</v>
      </c>
      <c r="I99" s="2" t="s">
        <v>27</v>
      </c>
    </row>
    <row r="100" spans="1:9" ht="26.25" customHeight="1">
      <c r="A100" s="1">
        <f>SUM(A99+G99)</f>
        <v>107.01</v>
      </c>
      <c r="C100" s="1">
        <f>SUM(C99+G99)</f>
        <v>13</v>
      </c>
      <c r="E100" s="3" t="s">
        <v>19</v>
      </c>
      <c r="G100" s="1">
        <v>6.2</v>
      </c>
      <c r="I100" s="2" t="s">
        <v>25</v>
      </c>
    </row>
    <row r="101" spans="1:9" ht="26.25" customHeight="1">
      <c r="A101" s="1">
        <f>SUM(A100+G100)</f>
        <v>113.21000000000001</v>
      </c>
      <c r="C101" s="1">
        <f>SUM(C100+G100)</f>
        <v>19.2</v>
      </c>
      <c r="E101" s="3" t="s">
        <v>19</v>
      </c>
      <c r="G101" s="1">
        <v>2.3</v>
      </c>
      <c r="I101" s="2" t="s">
        <v>95</v>
      </c>
    </row>
    <row r="102" spans="1:9" ht="26.25" customHeight="1">
      <c r="A102" s="1">
        <f>SUM(A101+G101)</f>
        <v>115.51</v>
      </c>
      <c r="C102" s="1">
        <f>SUM(C101+G101)</f>
        <v>21.5</v>
      </c>
      <c r="G102" s="1">
        <v>0</v>
      </c>
      <c r="I102" s="2" t="s">
        <v>96</v>
      </c>
    </row>
    <row r="103" spans="1:9" ht="26.25" customHeight="1">
      <c r="A103" s="1">
        <f>SUM(A102+G102)</f>
        <v>115.51</v>
      </c>
      <c r="C103" s="1">
        <f>SUM(C102+G102)</f>
        <v>21.5</v>
      </c>
      <c r="E103" s="3" t="s">
        <v>97</v>
      </c>
      <c r="G103" s="1">
        <v>1.8</v>
      </c>
      <c r="I103" s="2" t="s">
        <v>95</v>
      </c>
    </row>
    <row r="104" spans="1:9" ht="26.25" customHeight="1">
      <c r="A104" s="1">
        <f>SUM(A103+G103)</f>
        <v>117.31</v>
      </c>
      <c r="C104" s="1">
        <f>SUM(C103+G103)</f>
        <v>23.3</v>
      </c>
      <c r="E104" s="7" t="s">
        <v>11</v>
      </c>
      <c r="G104" s="1">
        <v>0.1</v>
      </c>
      <c r="I104" s="2" t="s">
        <v>98</v>
      </c>
    </row>
    <row r="105" spans="1:9" ht="26.25" customHeight="1">
      <c r="A105" s="1">
        <f>SUM(A104+G104)</f>
        <v>117.41</v>
      </c>
      <c r="C105" s="1">
        <f>SUM(C104+G104)</f>
        <v>23.400000000000002</v>
      </c>
      <c r="E105" s="9" t="s">
        <v>9</v>
      </c>
      <c r="G105" s="1">
        <v>3</v>
      </c>
      <c r="I105" s="2" t="s">
        <v>99</v>
      </c>
    </row>
    <row r="106" spans="1:11" ht="26.25" customHeight="1">
      <c r="A106" s="1">
        <f>SUM(A105+G105)</f>
        <v>120.41</v>
      </c>
      <c r="C106" s="1">
        <f>SUM(C105+G105)</f>
        <v>26.400000000000002</v>
      </c>
      <c r="E106" s="7" t="s">
        <v>11</v>
      </c>
      <c r="G106" s="1">
        <v>0.5</v>
      </c>
      <c r="I106" s="2" t="s">
        <v>100</v>
      </c>
      <c r="K106" s="4" t="s">
        <v>101</v>
      </c>
    </row>
    <row r="107" spans="1:9" ht="26.25" customHeight="1">
      <c r="A107" s="1">
        <f>SUM(A106+G106)</f>
        <v>120.91</v>
      </c>
      <c r="C107" s="1">
        <f>SUM(C106+G106)</f>
        <v>26.900000000000002</v>
      </c>
      <c r="E107" s="9" t="s">
        <v>9</v>
      </c>
      <c r="G107" s="1">
        <v>0.7</v>
      </c>
      <c r="I107" s="2" t="s">
        <v>102</v>
      </c>
    </row>
    <row r="108" spans="1:9" ht="26.25" customHeight="1">
      <c r="A108" s="1">
        <f>SUM(A107+G107)</f>
        <v>121.61</v>
      </c>
      <c r="C108" s="1">
        <f>SUM(C107+G107)</f>
        <v>27.6</v>
      </c>
      <c r="E108" s="7" t="s">
        <v>11</v>
      </c>
      <c r="G108" s="1">
        <v>1.6</v>
      </c>
      <c r="I108" s="2" t="s">
        <v>103</v>
      </c>
    </row>
    <row r="109" spans="1:9" ht="26.25" customHeight="1">
      <c r="A109" s="1">
        <f>SUM(A108+G108)</f>
        <v>123.21</v>
      </c>
      <c r="C109" s="1">
        <f>SUM(C108+G108)</f>
        <v>29.200000000000003</v>
      </c>
      <c r="E109" s="9" t="s">
        <v>9</v>
      </c>
      <c r="G109" s="1">
        <v>0.2</v>
      </c>
      <c r="I109" s="2" t="s">
        <v>104</v>
      </c>
    </row>
    <row r="110" spans="1:9" ht="26.25" customHeight="1">
      <c r="A110" s="1">
        <f>SUM(A109+G109)</f>
        <v>123.41</v>
      </c>
      <c r="C110" s="1">
        <f>SUM(C109+G109)</f>
        <v>29.400000000000002</v>
      </c>
      <c r="E110" s="7" t="s">
        <v>11</v>
      </c>
      <c r="G110" s="1">
        <v>2.1</v>
      </c>
      <c r="I110" s="2" t="s">
        <v>12</v>
      </c>
    </row>
    <row r="111" spans="1:11" ht="26.25" customHeight="1">
      <c r="A111" s="1">
        <f>SUM(A110+G110)</f>
        <v>125.50999999999999</v>
      </c>
      <c r="C111" s="1">
        <f>SUM(C110+G110)</f>
        <v>31.500000000000004</v>
      </c>
      <c r="E111" s="9" t="s">
        <v>9</v>
      </c>
      <c r="G111" s="1">
        <v>1.6</v>
      </c>
      <c r="I111" s="2" t="s">
        <v>10</v>
      </c>
      <c r="K111" s="4" t="s">
        <v>105</v>
      </c>
    </row>
    <row r="112" spans="1:9" ht="26.25" customHeight="1">
      <c r="A112" s="1">
        <f>SUM(A111+G111)</f>
        <v>127.10999999999999</v>
      </c>
      <c r="C112" s="1">
        <f>SUM(C111+G111)</f>
        <v>33.1</v>
      </c>
      <c r="E112" s="7" t="s">
        <v>11</v>
      </c>
      <c r="G112" s="1">
        <v>0</v>
      </c>
      <c r="I112" s="2" t="s">
        <v>8</v>
      </c>
    </row>
    <row r="113" spans="5:11" ht="26.25" customHeight="1">
      <c r="E113" s="3" t="s">
        <v>40</v>
      </c>
      <c r="I113" s="2" t="s">
        <v>106</v>
      </c>
      <c r="K113" s="12"/>
    </row>
    <row r="114" spans="5:9" ht="26.25" customHeight="1">
      <c r="E114" s="3" t="s">
        <v>42</v>
      </c>
      <c r="I114" s="2" t="s">
        <v>107</v>
      </c>
    </row>
    <row r="115" spans="1:11" ht="26.25" customHeight="1">
      <c r="A115" s="7" t="s">
        <v>108</v>
      </c>
      <c r="E115" s="13"/>
      <c r="F115" s="13"/>
      <c r="G115" s="13"/>
      <c r="H115" s="13"/>
      <c r="I115" s="13"/>
      <c r="J115" s="13"/>
      <c r="K115" s="14"/>
    </row>
    <row r="116" spans="1:9" ht="26.25" customHeight="1">
      <c r="A116" s="7" t="s">
        <v>109</v>
      </c>
      <c r="I116" s="3"/>
    </row>
    <row r="117" ht="26.25" customHeight="1">
      <c r="A117" s="7" t="s">
        <v>110</v>
      </c>
    </row>
    <row r="118" ht="26.25" customHeight="1">
      <c r="A118" s="7"/>
    </row>
    <row r="119" ht="26.25" customHeight="1">
      <c r="A119" s="7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75"/>
  <rowBreaks count="3" manualBreakCount="3">
    <brk id="33" max="255" man="1"/>
    <brk id="66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2011-01-07T19:33:02Z</cp:lastPrinted>
  <dcterms:created xsi:type="dcterms:W3CDTF">2008-12-25T06:35:46Z</dcterms:created>
  <dcterms:modified xsi:type="dcterms:W3CDTF">2012-01-25T00:53:29Z</dcterms:modified>
  <cp:category/>
  <cp:version/>
  <cp:contentType/>
  <cp:contentStatus/>
  <cp:revision>11</cp:revision>
</cp:coreProperties>
</file>