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<sst xmlns="http://schemas.openxmlformats.org/spreadsheetml/2006/main" count="142" uniqueCount="68">
  <si>
    <t>200k</t>
  </si>
  <si>
    <t>Harrisburg-Ellerbe</t>
  </si>
  <si>
    <t>Total</t>
  </si>
  <si>
    <t>C_T</t>
  </si>
  <si>
    <t>Turn</t>
  </si>
  <si>
    <t>Go</t>
  </si>
  <si>
    <t>on road</t>
  </si>
  <si>
    <t xml:space="preserve">    0km   start: 03/03 06:30</t>
  </si>
  <si>
    <t>Start</t>
  </si>
  <si>
    <t>Stallings Road Park</t>
  </si>
  <si>
    <t>Harrisburg</t>
  </si>
  <si>
    <t xml:space="preserve"> Left</t>
  </si>
  <si>
    <t>Stallings Rd</t>
  </si>
  <si>
    <t>Rocky River Rd</t>
  </si>
  <si>
    <t xml:space="preserve">Right </t>
  </si>
  <si>
    <t>Lower Rocky River Rd</t>
  </si>
  <si>
    <t>Pine Grove Church Rd</t>
  </si>
  <si>
    <t>Flowes Store Rd</t>
  </si>
  <si>
    <t>Highway 24 27 E / Albemarle Rd</t>
  </si>
  <si>
    <t>NC 205 Hwy</t>
  </si>
  <si>
    <t>Red Cross</t>
  </si>
  <si>
    <t>Aquadale Rd / NC-138</t>
  </si>
  <si>
    <t>Oakboro</t>
  </si>
  <si>
    <t>Plank / NC 138</t>
  </si>
  <si>
    <t>S Stanly School Rd</t>
  </si>
  <si>
    <t>Aquadale</t>
  </si>
  <si>
    <t>N Main St / US-52</t>
  </si>
  <si>
    <t>Norwood</t>
  </si>
  <si>
    <t>Store on  Left</t>
  </si>
  <si>
    <t>into</t>
  </si>
  <si>
    <t xml:space="preserve">   59km    open: 03/03 08:14</t>
  </si>
  <si>
    <t>Control</t>
  </si>
  <si>
    <t xml:space="preserve"> (37mi)   close: 03/03 10:26</t>
  </si>
  <si>
    <r>
      <t>Fork Rd</t>
    </r>
    <r>
      <rPr>
        <b/>
        <sz val="12"/>
        <rFont val="Arial"/>
        <family val="2"/>
      </rPr>
      <t xml:space="preserve"> (at Dollar General - before FoodLion)</t>
    </r>
  </si>
  <si>
    <t>NC 731</t>
  </si>
  <si>
    <t>NC 73 / N Main St</t>
  </si>
  <si>
    <t>Mt Gilead</t>
  </si>
  <si>
    <t xml:space="preserve">Bear Right </t>
  </si>
  <si>
    <t>Wallace Rd</t>
  </si>
  <si>
    <t>US 220 / Main St</t>
  </si>
  <si>
    <t xml:space="preserve">Store on Right </t>
  </si>
  <si>
    <t xml:space="preserve">  101km    open: 03/03 09:28</t>
  </si>
  <si>
    <t>Ellerbe</t>
  </si>
  <si>
    <t xml:space="preserve"> (63mi)   close: 03/03 13:14</t>
  </si>
  <si>
    <t>Main St / 220 Bus</t>
  </si>
  <si>
    <t>Wallace</t>
  </si>
  <si>
    <t>NC 73</t>
  </si>
  <si>
    <t>Fork Rd</t>
  </si>
  <si>
    <t>US 52 / Main St</t>
  </si>
  <si>
    <t xml:space="preserve">  143km    open: 03/03 10:42</t>
  </si>
  <si>
    <t xml:space="preserve"> (89mi)   close: 03/03 16:02</t>
  </si>
  <si>
    <t xml:space="preserve">  Left</t>
  </si>
  <si>
    <t>NC 138 / Aquadale Rd / Plank Rd</t>
  </si>
  <si>
    <t>NC 138 / Aquadale Rd</t>
  </si>
  <si>
    <t>S Main St / NC 205</t>
  </si>
  <si>
    <r>
      <t>NC 24 / NC 27</t>
    </r>
    <r>
      <rPr>
        <b/>
        <sz val="14"/>
        <rFont val="Arial"/>
        <family val="2"/>
      </rPr>
      <t xml:space="preserve"> (busy but wide)</t>
    </r>
  </si>
  <si>
    <t>Straight</t>
  </si>
  <si>
    <t>Food in Locust</t>
  </si>
  <si>
    <t>Locust</t>
  </si>
  <si>
    <t>Food  (near crossing of 601)</t>
  </si>
  <si>
    <t>Midland</t>
  </si>
  <si>
    <t>Finish</t>
  </si>
  <si>
    <t xml:space="preserve">  202km    open: 03/03 12:23</t>
  </si>
  <si>
    <t>(126mi)   close: 03/03 20:00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</si>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</sst>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7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2" fillId="0" borderId="0" xfId="0" applyNumberFormat="1" applyFont="1" applyAlignment="1">
      <alignment horizontal="right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BreakPreview" zoomScaleSheetLayoutView="100" workbookViewId="0" topLeftCell="A39">
      <selection activeCell="I31" sqref="I31"/>
    </sheetView>
  </sheetViews>
  <sheetFormatPr defaultColWidth="8.796875" defaultRowHeight="26.25" customHeight="1"/>
  <cols>
    <col min="1" max="1" width="7.3984375" style="1" customWidth="1"/>
    <col min="2" max="2" width="1" style="2" customWidth="1"/>
    <col min="3" max="3" width="7.3984375" style="3" customWidth="1"/>
    <col min="4" max="4" width="1" style="3" customWidth="1"/>
    <col min="5" max="5" width="12.19921875" style="4" customWidth="1"/>
    <col min="6" max="6" width="1.59765625" style="4" customWidth="1"/>
    <col min="7" max="7" width="5.296875" style="3" customWidth="1"/>
    <col min="8" max="8" width="1" style="5" customWidth="1"/>
    <col min="9" max="9" width="33.59765625" style="5" customWidth="1"/>
    <col min="10" max="10" width="1" style="2" customWidth="1"/>
    <col min="11" max="11" width="10.69921875" style="6" customWidth="1"/>
    <col min="12" max="16384" width="8.59765625" style="2" customWidth="1"/>
  </cols>
  <sheetData>
    <row r="1" spans="1:7" ht="26.25" customHeight="1">
      <c r="A1" s="1" t="s">
        <v>0</v>
      </c>
      <c r="E1" s="7" t="s">
        <v>1</v>
      </c>
      <c r="G1" s="8"/>
    </row>
    <row r="2" spans="1:11" s="5" customFormat="1" ht="12" customHeight="1">
      <c r="A2" s="1"/>
      <c r="C2" s="1"/>
      <c r="E2" s="7"/>
      <c r="G2" s="1"/>
      <c r="I2" s="9"/>
      <c r="J2" s="3"/>
      <c r="K2" s="7"/>
    </row>
    <row r="3" spans="1:11" s="5" customFormat="1" ht="26.25" customHeight="1">
      <c r="A3" s="1" t="s">
        <v>2</v>
      </c>
      <c r="B3" s="9"/>
      <c r="C3" s="1" t="s">
        <v>3</v>
      </c>
      <c r="D3" s="9"/>
      <c r="E3" s="7" t="s">
        <v>4</v>
      </c>
      <c r="F3" s="9"/>
      <c r="G3" s="10" t="s">
        <v>5</v>
      </c>
      <c r="H3" s="9"/>
      <c r="I3" s="7" t="s">
        <v>6</v>
      </c>
      <c r="J3" s="3"/>
      <c r="K3" s="7"/>
    </row>
    <row r="4" spans="1:11" s="5" customFormat="1" ht="12" customHeight="1">
      <c r="A4" s="1"/>
      <c r="C4" s="1"/>
      <c r="E4" s="7"/>
      <c r="F4" s="11"/>
      <c r="G4" s="1"/>
      <c r="H4" s="9"/>
      <c r="J4" s="3"/>
      <c r="K4" s="7"/>
    </row>
    <row r="5" ht="26.25" customHeight="1">
      <c r="I5" s="7" t="s">
        <v>7</v>
      </c>
    </row>
    <row r="6" spans="5:11" ht="26.25" customHeight="1">
      <c r="E6" s="4" t="s">
        <v>8</v>
      </c>
      <c r="G6" s="3">
        <v>0</v>
      </c>
      <c r="I6" s="5" t="s">
        <v>9</v>
      </c>
      <c r="K6" s="6" t="s">
        <v>10</v>
      </c>
    </row>
    <row r="7" spans="1:9" ht="26.25" customHeight="1">
      <c r="A7" s="1">
        <v>0</v>
      </c>
      <c r="C7" s="3">
        <v>0</v>
      </c>
      <c r="E7" s="7" t="s">
        <v>11</v>
      </c>
      <c r="G7" s="3">
        <v>2</v>
      </c>
      <c r="I7" s="5" t="s">
        <v>12</v>
      </c>
    </row>
    <row r="8" spans="1:9" ht="26.25" customHeight="1">
      <c r="A8" s="1">
        <f>SUM(A7+G7)</f>
        <v>2</v>
      </c>
      <c r="C8" s="3">
        <f>SUM(C7+G7)</f>
        <v>2</v>
      </c>
      <c r="E8" s="7" t="s">
        <v>11</v>
      </c>
      <c r="G8" s="3">
        <v>0.6000000000000001</v>
      </c>
      <c r="I8" s="5" t="s">
        <v>13</v>
      </c>
    </row>
    <row r="9" spans="1:11" ht="26.25" customHeight="1">
      <c r="A9" s="1">
        <f>SUM(A8+G8)</f>
        <v>2.6</v>
      </c>
      <c r="C9" s="3">
        <f>SUM(C8+G8)</f>
        <v>2.6</v>
      </c>
      <c r="E9" s="9" t="s">
        <v>14</v>
      </c>
      <c r="G9" s="3">
        <v>0.6000000000000001</v>
      </c>
      <c r="I9" s="5" t="s">
        <v>15</v>
      </c>
      <c r="K9" s="2"/>
    </row>
    <row r="10" spans="1:11" ht="26.25" customHeight="1">
      <c r="A10" s="1">
        <f>SUM(A9+G9)</f>
        <v>3.2</v>
      </c>
      <c r="C10" s="3">
        <f>SUM(C9+G9)</f>
        <v>3.2</v>
      </c>
      <c r="E10" s="7" t="s">
        <v>11</v>
      </c>
      <c r="G10" s="3">
        <v>1.5</v>
      </c>
      <c r="I10" s="5" t="s">
        <v>16</v>
      </c>
      <c r="K10" s="2"/>
    </row>
    <row r="11" spans="1:9" ht="26.25" customHeight="1">
      <c r="A11" s="1">
        <f>SUM(A10+G10)</f>
        <v>4.7</v>
      </c>
      <c r="C11" s="3">
        <f>SUM(C10+G10)</f>
        <v>4.7</v>
      </c>
      <c r="E11" s="9" t="s">
        <v>14</v>
      </c>
      <c r="G11" s="3">
        <v>3.1</v>
      </c>
      <c r="I11" s="5" t="s">
        <v>17</v>
      </c>
    </row>
    <row r="12" spans="1:11" ht="26.25" customHeight="1">
      <c r="A12" s="1">
        <f>SUM(A11+G11)</f>
        <v>7.800000000000001</v>
      </c>
      <c r="C12" s="3">
        <f>SUM(C11+G11)</f>
        <v>7.800000000000001</v>
      </c>
      <c r="E12" s="7" t="s">
        <v>11</v>
      </c>
      <c r="G12" s="3">
        <v>12.7</v>
      </c>
      <c r="I12" s="5" t="s">
        <v>18</v>
      </c>
      <c r="K12" s="2"/>
    </row>
    <row r="13" spans="1:11" ht="26.25" customHeight="1">
      <c r="A13" s="1">
        <f>SUM(A12+G12)</f>
        <v>20.5</v>
      </c>
      <c r="C13" s="3">
        <f>SUM(C12+G12)</f>
        <v>20.5</v>
      </c>
      <c r="E13" s="9" t="s">
        <v>14</v>
      </c>
      <c r="G13" s="3">
        <v>3.7</v>
      </c>
      <c r="I13" s="5" t="s">
        <v>19</v>
      </c>
      <c r="K13" s="6" t="s">
        <v>20</v>
      </c>
    </row>
    <row r="14" spans="1:11" ht="26.25" customHeight="1">
      <c r="A14" s="1">
        <f>SUM(A13+G13)</f>
        <v>24.2</v>
      </c>
      <c r="C14" s="3">
        <f>SUM(C13+G13)</f>
        <v>24.2</v>
      </c>
      <c r="E14" s="7" t="s">
        <v>11</v>
      </c>
      <c r="F14" s="5"/>
      <c r="G14" s="3">
        <v>6.2</v>
      </c>
      <c r="I14" s="5" t="s">
        <v>21</v>
      </c>
      <c r="K14" s="6" t="s">
        <v>22</v>
      </c>
    </row>
    <row r="15" spans="1:9" ht="26.25" customHeight="1">
      <c r="A15" s="1">
        <f>SUM(A14+G14)</f>
        <v>30.4</v>
      </c>
      <c r="C15" s="3">
        <f>SUM(C14+G14)</f>
        <v>30.4</v>
      </c>
      <c r="E15" s="7" t="s">
        <v>11</v>
      </c>
      <c r="F15" s="5"/>
      <c r="G15" s="3">
        <v>0.2</v>
      </c>
      <c r="I15" s="5" t="s">
        <v>23</v>
      </c>
    </row>
    <row r="16" spans="1:11" ht="26.25" customHeight="1">
      <c r="A16" s="1">
        <f>SUM(A15+G15)</f>
        <v>30.599999999999998</v>
      </c>
      <c r="C16" s="3">
        <f>SUM(C15+G15)</f>
        <v>30.599999999999998</v>
      </c>
      <c r="E16" s="9" t="s">
        <v>14</v>
      </c>
      <c r="F16" s="5"/>
      <c r="G16" s="3">
        <v>5.5</v>
      </c>
      <c r="I16" s="5" t="s">
        <v>24</v>
      </c>
      <c r="K16" s="6" t="s">
        <v>25</v>
      </c>
    </row>
    <row r="17" spans="1:11" ht="26.25" customHeight="1">
      <c r="A17" s="1">
        <f>SUM(A16+G16)</f>
        <v>36.099999999999994</v>
      </c>
      <c r="C17" s="3">
        <f>SUM(C16+G16)</f>
        <v>36.099999999999994</v>
      </c>
      <c r="E17" s="9" t="s">
        <v>14</v>
      </c>
      <c r="F17" s="5"/>
      <c r="G17" s="3">
        <v>0.5</v>
      </c>
      <c r="I17" s="5" t="s">
        <v>26</v>
      </c>
      <c r="K17" s="6" t="s">
        <v>27</v>
      </c>
    </row>
    <row r="18" spans="1:9" ht="26.25" customHeight="1">
      <c r="A18" s="1">
        <f>SUM(A17+G17)</f>
        <v>36.599999999999994</v>
      </c>
      <c r="C18" s="3">
        <f>SUM(C17+G17)</f>
        <v>36.599999999999994</v>
      </c>
      <c r="E18" s="7" t="s">
        <v>11</v>
      </c>
      <c r="G18" s="3">
        <v>0</v>
      </c>
      <c r="I18" s="7" t="s">
        <v>28</v>
      </c>
    </row>
    <row r="19" spans="5:11" ht="26.25" customHeight="1">
      <c r="E19" s="4" t="s">
        <v>29</v>
      </c>
      <c r="I19" s="5" t="s">
        <v>30</v>
      </c>
      <c r="K19" s="6" t="s">
        <v>27</v>
      </c>
    </row>
    <row r="20" spans="5:9" ht="26.25" customHeight="1">
      <c r="E20" s="4" t="s">
        <v>31</v>
      </c>
      <c r="I20" s="12" t="s">
        <v>32</v>
      </c>
    </row>
    <row r="21" spans="1:9" ht="26.25" customHeight="1">
      <c r="A21" s="1" t="s">
        <v>0</v>
      </c>
      <c r="I21" s="12"/>
    </row>
    <row r="22" spans="1:11" s="5" customFormat="1" ht="12" customHeight="1">
      <c r="A22" s="1"/>
      <c r="C22" s="1"/>
      <c r="E22" s="7"/>
      <c r="G22" s="1"/>
      <c r="I22" s="9"/>
      <c r="J22" s="3"/>
      <c r="K22" s="7"/>
    </row>
    <row r="23" spans="1:11" s="5" customFormat="1" ht="26.25" customHeight="1">
      <c r="A23" s="1" t="s">
        <v>2</v>
      </c>
      <c r="B23" s="9"/>
      <c r="C23" s="1" t="s">
        <v>3</v>
      </c>
      <c r="D23" s="9"/>
      <c r="E23" s="7" t="s">
        <v>4</v>
      </c>
      <c r="F23" s="9"/>
      <c r="G23" s="10" t="s">
        <v>5</v>
      </c>
      <c r="H23" s="9"/>
      <c r="I23" s="7" t="s">
        <v>6</v>
      </c>
      <c r="J23" s="3"/>
      <c r="K23" s="7"/>
    </row>
    <row r="24" spans="1:11" s="5" customFormat="1" ht="12" customHeight="1">
      <c r="A24" s="1"/>
      <c r="C24" s="1"/>
      <c r="E24" s="7"/>
      <c r="F24" s="11"/>
      <c r="G24" s="1"/>
      <c r="H24" s="9"/>
      <c r="J24" s="3"/>
      <c r="K24" s="7"/>
    </row>
    <row r="25" spans="1:9" ht="26.25" customHeight="1">
      <c r="A25" s="1">
        <f>A18</f>
        <v>36.599999999999994</v>
      </c>
      <c r="C25" s="3">
        <v>0</v>
      </c>
      <c r="E25" s="7" t="s">
        <v>11</v>
      </c>
      <c r="G25" s="3">
        <v>1</v>
      </c>
      <c r="I25" s="5" t="s">
        <v>26</v>
      </c>
    </row>
    <row r="26" spans="1:9" ht="26.25" customHeight="1">
      <c r="A26" s="1">
        <f>SUM(A25+G25)</f>
        <v>37.599999999999994</v>
      </c>
      <c r="C26" s="3">
        <f>SUM(C25+G25)</f>
        <v>1</v>
      </c>
      <c r="E26" s="7" t="s">
        <v>11</v>
      </c>
      <c r="G26" s="3">
        <v>1.3</v>
      </c>
      <c r="I26" s="5" t="s">
        <v>33</v>
      </c>
    </row>
    <row r="27" spans="1:9" ht="26.25" customHeight="1">
      <c r="A27" s="1">
        <f>SUM(A26+G26)</f>
        <v>38.89999999999999</v>
      </c>
      <c r="C27" s="3">
        <f>SUM(C26+G26)</f>
        <v>2.3</v>
      </c>
      <c r="E27" s="7" t="s">
        <v>11</v>
      </c>
      <c r="G27" s="3">
        <v>5.7</v>
      </c>
      <c r="I27" s="5" t="s">
        <v>34</v>
      </c>
    </row>
    <row r="28" spans="1:11" ht="26.25" customHeight="1">
      <c r="A28" s="1">
        <f>SUM(A27+G27)</f>
        <v>44.599999999999994</v>
      </c>
      <c r="C28" s="3">
        <f>SUM(C27+G27)</f>
        <v>8</v>
      </c>
      <c r="E28" s="9" t="s">
        <v>14</v>
      </c>
      <c r="G28" s="3">
        <v>16.3</v>
      </c>
      <c r="I28" s="5" t="s">
        <v>35</v>
      </c>
      <c r="K28" s="6" t="s">
        <v>36</v>
      </c>
    </row>
    <row r="29" spans="1:9" ht="26.25" customHeight="1">
      <c r="A29" s="1">
        <f>SUM(A28+G28)</f>
        <v>60.89999999999999</v>
      </c>
      <c r="C29" s="3">
        <f>SUM(C28+G28)</f>
        <v>24.3</v>
      </c>
      <c r="E29" s="9" t="s">
        <v>37</v>
      </c>
      <c r="G29" s="3">
        <v>1.2</v>
      </c>
      <c r="I29" s="5" t="s">
        <v>38</v>
      </c>
    </row>
    <row r="30" spans="1:9" ht="26.25" customHeight="1">
      <c r="A30" s="1">
        <f>SUM(A29+G29)</f>
        <v>62.099999999999994</v>
      </c>
      <c r="C30" s="3">
        <f>SUM(C29+G29)</f>
        <v>25.5</v>
      </c>
      <c r="E30" s="9" t="s">
        <v>14</v>
      </c>
      <c r="G30" s="3">
        <v>0.6000000000000001</v>
      </c>
      <c r="I30" s="5" t="s">
        <v>39</v>
      </c>
    </row>
    <row r="31" spans="1:9" ht="26.25" customHeight="1">
      <c r="A31" s="1">
        <f>SUM(A30+G30)</f>
        <v>62.699999999999996</v>
      </c>
      <c r="C31" s="3">
        <f>SUM(C30+G30)</f>
        <v>26.1</v>
      </c>
      <c r="E31" s="9" t="s">
        <v>14</v>
      </c>
      <c r="G31" s="3">
        <v>0</v>
      </c>
      <c r="I31" s="7" t="s">
        <v>40</v>
      </c>
    </row>
    <row r="32" spans="5:11" ht="26.25" customHeight="1">
      <c r="E32" s="4" t="s">
        <v>29</v>
      </c>
      <c r="I32" s="5" t="s">
        <v>41</v>
      </c>
      <c r="K32" s="6" t="s">
        <v>42</v>
      </c>
    </row>
    <row r="33" spans="5:9" ht="26.25" customHeight="1">
      <c r="E33" s="4" t="s">
        <v>31</v>
      </c>
      <c r="F33" s="7"/>
      <c r="I33" s="5" t="s">
        <v>43</v>
      </c>
    </row>
    <row r="34" spans="1:9" ht="26.25" customHeight="1">
      <c r="A34" s="1" t="s">
        <v>0</v>
      </c>
      <c r="I34" s="12"/>
    </row>
    <row r="35" spans="1:11" s="5" customFormat="1" ht="12" customHeight="1">
      <c r="A35" s="1"/>
      <c r="C35" s="3"/>
      <c r="E35" s="7"/>
      <c r="G35" s="1"/>
      <c r="I35" s="9"/>
      <c r="J35" s="3"/>
      <c r="K35" s="7"/>
    </row>
    <row r="36" spans="1:11" s="5" customFormat="1" ht="26.25" customHeight="1">
      <c r="A36" s="1" t="s">
        <v>2</v>
      </c>
      <c r="B36" s="9"/>
      <c r="C36" s="1" t="s">
        <v>3</v>
      </c>
      <c r="D36" s="9"/>
      <c r="E36" s="7" t="s">
        <v>4</v>
      </c>
      <c r="F36" s="9"/>
      <c r="G36" s="10" t="s">
        <v>5</v>
      </c>
      <c r="H36" s="9"/>
      <c r="I36" s="7" t="s">
        <v>6</v>
      </c>
      <c r="J36" s="3"/>
      <c r="K36" s="7"/>
    </row>
    <row r="37" spans="1:11" s="5" customFormat="1" ht="12" customHeight="1">
      <c r="A37" s="1"/>
      <c r="C37" s="1"/>
      <c r="E37" s="7"/>
      <c r="F37" s="11"/>
      <c r="G37" s="1"/>
      <c r="H37" s="9"/>
      <c r="J37" s="3"/>
      <c r="K37" s="7"/>
    </row>
    <row r="38" spans="1:11" s="13" customFormat="1" ht="28.5" customHeight="1">
      <c r="A38" s="1">
        <f>A31</f>
        <v>62.699999999999996</v>
      </c>
      <c r="C38" s="3">
        <v>0</v>
      </c>
      <c r="D38" s="3"/>
      <c r="E38" s="7" t="s">
        <v>11</v>
      </c>
      <c r="F38" s="4"/>
      <c r="G38" s="3">
        <v>0.6000000000000001</v>
      </c>
      <c r="H38" s="5"/>
      <c r="I38" s="5" t="s">
        <v>44</v>
      </c>
      <c r="K38" s="14"/>
    </row>
    <row r="39" spans="1:11" s="13" customFormat="1" ht="28.5" customHeight="1">
      <c r="A39" s="1">
        <f>SUM(A38+G38)</f>
        <v>63.3</v>
      </c>
      <c r="C39" s="3">
        <f>SUM(C38+G38)</f>
        <v>0.6000000000000001</v>
      </c>
      <c r="D39" s="3"/>
      <c r="E39" s="7" t="s">
        <v>11</v>
      </c>
      <c r="F39" s="4"/>
      <c r="G39" s="3">
        <v>1.2</v>
      </c>
      <c r="H39" s="5"/>
      <c r="I39" s="5" t="s">
        <v>45</v>
      </c>
      <c r="K39" s="14"/>
    </row>
    <row r="40" spans="1:11" s="13" customFormat="1" ht="28.5" customHeight="1">
      <c r="A40" s="1">
        <f>SUM(A39+G39)</f>
        <v>64.5</v>
      </c>
      <c r="C40" s="3">
        <f>SUM(C39+G39)</f>
        <v>1.8</v>
      </c>
      <c r="D40" s="3"/>
      <c r="E40" s="7" t="s">
        <v>11</v>
      </c>
      <c r="F40" s="4"/>
      <c r="G40" s="3">
        <v>16.3</v>
      </c>
      <c r="H40" s="5"/>
      <c r="I40" s="5" t="s">
        <v>46</v>
      </c>
      <c r="K40" s="14"/>
    </row>
    <row r="41" spans="1:11" s="13" customFormat="1" ht="28.5" customHeight="1">
      <c r="A41" s="1">
        <f>SUM(A40+G40)</f>
        <v>80.8</v>
      </c>
      <c r="C41" s="3">
        <f>SUM(C40+G40)</f>
        <v>18.1</v>
      </c>
      <c r="D41" s="3"/>
      <c r="E41" s="7" t="s">
        <v>11</v>
      </c>
      <c r="F41" s="4"/>
      <c r="G41" s="3">
        <v>5.7</v>
      </c>
      <c r="H41" s="5"/>
      <c r="I41" s="5" t="s">
        <v>34</v>
      </c>
      <c r="K41" s="14" t="s">
        <v>36</v>
      </c>
    </row>
    <row r="42" spans="1:11" s="13" customFormat="1" ht="28.5" customHeight="1">
      <c r="A42" s="1">
        <f>SUM(A41+G41)</f>
        <v>86.5</v>
      </c>
      <c r="C42" s="3">
        <f>SUM(C41+G41)</f>
        <v>23.8</v>
      </c>
      <c r="D42" s="3"/>
      <c r="E42" s="9" t="s">
        <v>14</v>
      </c>
      <c r="F42" s="4"/>
      <c r="G42" s="3">
        <v>1.3</v>
      </c>
      <c r="H42" s="5"/>
      <c r="I42" s="5" t="s">
        <v>47</v>
      </c>
      <c r="K42" s="14"/>
    </row>
    <row r="43" spans="1:11" s="13" customFormat="1" ht="28.5" customHeight="1">
      <c r="A43" s="1">
        <f>SUM(A42+G42)</f>
        <v>87.8</v>
      </c>
      <c r="C43" s="3">
        <f>SUM(C42+G42)</f>
        <v>25.1</v>
      </c>
      <c r="D43" s="3"/>
      <c r="E43" s="9" t="s">
        <v>14</v>
      </c>
      <c r="F43" s="4"/>
      <c r="G43" s="3">
        <v>1</v>
      </c>
      <c r="H43" s="5"/>
      <c r="I43" s="5" t="s">
        <v>48</v>
      </c>
      <c r="K43" s="14"/>
    </row>
    <row r="44" spans="1:11" s="13" customFormat="1" ht="28.5" customHeight="1">
      <c r="A44" s="1">
        <f>SUM(A43+G43)</f>
        <v>88.8</v>
      </c>
      <c r="C44" s="3">
        <f>SUM(C43+G43)</f>
        <v>26.1</v>
      </c>
      <c r="D44" s="3"/>
      <c r="E44" s="9" t="s">
        <v>14</v>
      </c>
      <c r="F44" s="4"/>
      <c r="G44" s="3">
        <v>0</v>
      </c>
      <c r="H44" s="5"/>
      <c r="I44" s="7" t="s">
        <v>40</v>
      </c>
      <c r="K44" s="14"/>
    </row>
    <row r="45" spans="5:11" ht="28.5" customHeight="1">
      <c r="E45" s="4" t="s">
        <v>29</v>
      </c>
      <c r="I45" s="5" t="s">
        <v>49</v>
      </c>
      <c r="J45" s="13"/>
      <c r="K45" s="6" t="s">
        <v>27</v>
      </c>
    </row>
    <row r="46" spans="5:10" ht="28.5" customHeight="1">
      <c r="E46" s="4" t="s">
        <v>31</v>
      </c>
      <c r="I46" s="5" t="s">
        <v>50</v>
      </c>
      <c r="J46" s="13"/>
    </row>
    <row r="47" spans="1:9" ht="26.25" customHeight="1">
      <c r="A47" s="1" t="s">
        <v>0</v>
      </c>
      <c r="I47" s="12"/>
    </row>
    <row r="48" spans="1:11" s="5" customFormat="1" ht="12" customHeight="1">
      <c r="A48" s="1"/>
      <c r="C48" s="1"/>
      <c r="E48" s="7"/>
      <c r="G48" s="1"/>
      <c r="I48" s="9"/>
      <c r="J48" s="3"/>
      <c r="K48" s="7"/>
    </row>
    <row r="49" spans="1:11" s="5" customFormat="1" ht="26.25" customHeight="1">
      <c r="A49" s="1" t="s">
        <v>2</v>
      </c>
      <c r="B49" s="9"/>
      <c r="C49" s="1" t="s">
        <v>3</v>
      </c>
      <c r="D49" s="9"/>
      <c r="E49" s="7" t="s">
        <v>4</v>
      </c>
      <c r="F49" s="9"/>
      <c r="G49" s="10" t="s">
        <v>5</v>
      </c>
      <c r="H49" s="9"/>
      <c r="I49" s="7" t="s">
        <v>6</v>
      </c>
      <c r="J49" s="3"/>
      <c r="K49" s="7"/>
    </row>
    <row r="50" spans="1:11" s="5" customFormat="1" ht="12" customHeight="1">
      <c r="A50" s="1"/>
      <c r="C50" s="1"/>
      <c r="E50" s="7"/>
      <c r="F50" s="11"/>
      <c r="G50" s="1"/>
      <c r="H50" s="9"/>
      <c r="J50" s="3"/>
      <c r="K50" s="7"/>
    </row>
    <row r="51" spans="1:10" ht="28.5" customHeight="1">
      <c r="A51" s="1">
        <f>A44</f>
        <v>88.8</v>
      </c>
      <c r="C51" s="3">
        <v>0</v>
      </c>
      <c r="E51" s="9" t="s">
        <v>14</v>
      </c>
      <c r="G51" s="3">
        <v>0.5</v>
      </c>
      <c r="I51" s="5" t="s">
        <v>48</v>
      </c>
      <c r="J51" s="13"/>
    </row>
    <row r="52" spans="1:10" ht="28.5" customHeight="1">
      <c r="A52" s="1">
        <f>SUM(A51+G51)</f>
        <v>89.3</v>
      </c>
      <c r="C52" s="3">
        <f>SUM(C51+G51)</f>
        <v>0.5</v>
      </c>
      <c r="E52" s="7" t="s">
        <v>51</v>
      </c>
      <c r="G52" s="3">
        <v>5.5</v>
      </c>
      <c r="I52" s="5" t="s">
        <v>24</v>
      </c>
      <c r="J52" s="13"/>
    </row>
    <row r="53" spans="1:10" ht="28.5" customHeight="1">
      <c r="A53" s="1">
        <f>SUM(A52+G52)</f>
        <v>94.8</v>
      </c>
      <c r="C53" s="3">
        <f>SUM(C52+G52)</f>
        <v>6</v>
      </c>
      <c r="E53" s="7" t="s">
        <v>11</v>
      </c>
      <c r="G53" s="3">
        <v>0.2</v>
      </c>
      <c r="I53" s="5" t="s">
        <v>52</v>
      </c>
      <c r="J53" s="13"/>
    </row>
    <row r="54" spans="1:10" ht="28.5" customHeight="1">
      <c r="A54" s="1">
        <f>SUM(A53+G53)</f>
        <v>95</v>
      </c>
      <c r="C54" s="3">
        <f>SUM(C53+G53)</f>
        <v>6.2</v>
      </c>
      <c r="E54" s="9" t="s">
        <v>14</v>
      </c>
      <c r="G54" s="3">
        <v>6.2</v>
      </c>
      <c r="I54" s="5" t="s">
        <v>53</v>
      </c>
      <c r="J54" s="13"/>
    </row>
    <row r="55" spans="1:11" ht="28.5" customHeight="1">
      <c r="A55" s="1">
        <f>SUM(A54+G54)</f>
        <v>101.2</v>
      </c>
      <c r="C55" s="3">
        <f>SUM(C54+G54)</f>
        <v>12.4</v>
      </c>
      <c r="E55" s="9" t="s">
        <v>14</v>
      </c>
      <c r="G55" s="3">
        <v>3.7</v>
      </c>
      <c r="I55" s="5" t="s">
        <v>54</v>
      </c>
      <c r="J55" s="13"/>
      <c r="K55" s="6" t="s">
        <v>22</v>
      </c>
    </row>
    <row r="56" spans="1:11" ht="28.5" customHeight="1">
      <c r="A56" s="1">
        <f>SUM(A55+G55)</f>
        <v>104.9</v>
      </c>
      <c r="C56" s="3">
        <f>SUM(C55+G55)</f>
        <v>16.1</v>
      </c>
      <c r="E56" s="7" t="s">
        <v>11</v>
      </c>
      <c r="G56" s="3">
        <v>4.1</v>
      </c>
      <c r="I56" s="5" t="s">
        <v>55</v>
      </c>
      <c r="J56" s="13"/>
      <c r="K56" s="6" t="s">
        <v>20</v>
      </c>
    </row>
    <row r="57" spans="1:11" ht="28.5" customHeight="1">
      <c r="A57" s="1">
        <f>SUM(A56+G56)</f>
        <v>109</v>
      </c>
      <c r="C57" s="3">
        <f>SUM(C56+G56)</f>
        <v>20.200000000000003</v>
      </c>
      <c r="E57" s="4" t="s">
        <v>56</v>
      </c>
      <c r="G57" s="3">
        <v>4.5</v>
      </c>
      <c r="I57" s="5" t="s">
        <v>57</v>
      </c>
      <c r="J57" s="13"/>
      <c r="K57" s="6" t="s">
        <v>58</v>
      </c>
    </row>
    <row r="58" spans="1:11" ht="28.5" customHeight="1">
      <c r="A58" s="1">
        <f>SUM(A57+G57)</f>
        <v>113.5</v>
      </c>
      <c r="C58" s="3">
        <f>SUM(C57+G57)</f>
        <v>24.700000000000003</v>
      </c>
      <c r="E58" s="4" t="s">
        <v>56</v>
      </c>
      <c r="G58" s="3">
        <v>4.1</v>
      </c>
      <c r="I58" s="5" t="s">
        <v>59</v>
      </c>
      <c r="J58" s="13"/>
      <c r="K58" s="6" t="s">
        <v>60</v>
      </c>
    </row>
    <row r="59" spans="1:10" ht="28.5" customHeight="1">
      <c r="A59" s="1">
        <f>SUM(A58+G58)</f>
        <v>117.6</v>
      </c>
      <c r="C59" s="3">
        <f>SUM(C58+G58)</f>
        <v>28.800000000000004</v>
      </c>
      <c r="E59" s="9" t="s">
        <v>14</v>
      </c>
      <c r="G59" s="3">
        <v>3.1</v>
      </c>
      <c r="I59" s="5" t="s">
        <v>17</v>
      </c>
      <c r="J59" s="13"/>
    </row>
    <row r="60" spans="1:11" ht="28.5" customHeight="1">
      <c r="A60" s="1">
        <f>SUM(A59+G59)</f>
        <v>120.69999999999999</v>
      </c>
      <c r="C60" s="3">
        <f>SUM(C59+G59)</f>
        <v>31.900000000000006</v>
      </c>
      <c r="E60" s="7" t="s">
        <v>11</v>
      </c>
      <c r="G60" s="3">
        <v>1.5</v>
      </c>
      <c r="I60" s="5" t="s">
        <v>16</v>
      </c>
      <c r="J60" s="13"/>
      <c r="K60" s="2"/>
    </row>
    <row r="61" spans="1:11" ht="28.5" customHeight="1">
      <c r="A61" s="1">
        <f>SUM(A60+G60)</f>
        <v>122.19999999999999</v>
      </c>
      <c r="C61" s="3">
        <f>SUM(C60+G60)</f>
        <v>33.400000000000006</v>
      </c>
      <c r="E61" s="9" t="s">
        <v>14</v>
      </c>
      <c r="G61" s="3">
        <v>0.6000000000000001</v>
      </c>
      <c r="I61" s="5" t="s">
        <v>15</v>
      </c>
      <c r="J61" s="13"/>
      <c r="K61" s="2"/>
    </row>
    <row r="62" spans="1:10" ht="28.5" customHeight="1">
      <c r="A62" s="1">
        <f>SUM(A61+G61)</f>
        <v>122.79999999999998</v>
      </c>
      <c r="C62" s="3">
        <f>SUM(C61+G61)</f>
        <v>34.00000000000001</v>
      </c>
      <c r="E62" s="7" t="s">
        <v>11</v>
      </c>
      <c r="G62" s="3">
        <v>0.6000000000000001</v>
      </c>
      <c r="I62" s="5" t="s">
        <v>13</v>
      </c>
      <c r="J62" s="13"/>
    </row>
    <row r="63" spans="1:10" ht="28.5" customHeight="1">
      <c r="A63" s="1">
        <f>SUM(A62+G62)</f>
        <v>123.39999999999998</v>
      </c>
      <c r="C63" s="3">
        <f>SUM(C62+G62)</f>
        <v>34.60000000000001</v>
      </c>
      <c r="E63" s="9" t="s">
        <v>14</v>
      </c>
      <c r="G63" s="3">
        <v>2.1</v>
      </c>
      <c r="I63" s="5" t="s">
        <v>12</v>
      </c>
      <c r="J63" s="13"/>
    </row>
    <row r="64" spans="1:11" ht="28.5" customHeight="1">
      <c r="A64" s="1">
        <f>SUM(A63+G63)</f>
        <v>125.49999999999997</v>
      </c>
      <c r="C64" s="3">
        <f>SUM(C63+G63)</f>
        <v>36.70000000000001</v>
      </c>
      <c r="E64" s="9" t="s">
        <v>14</v>
      </c>
      <c r="G64" s="3">
        <v>0</v>
      </c>
      <c r="I64" s="5" t="s">
        <v>9</v>
      </c>
      <c r="J64" s="13"/>
      <c r="K64" s="6" t="s">
        <v>10</v>
      </c>
    </row>
    <row r="65" spans="1:11" ht="28.5" customHeight="1">
      <c r="A65" s="1">
        <f>SUM(A64+G64)</f>
        <v>125.49999999999997</v>
      </c>
      <c r="C65" s="3">
        <f>SUM(C64+G64)</f>
        <v>36.70000000000001</v>
      </c>
      <c r="E65" s="4" t="s">
        <v>61</v>
      </c>
      <c r="I65" s="5" t="s">
        <v>62</v>
      </c>
      <c r="J65" s="13"/>
      <c r="K65" s="2"/>
    </row>
    <row r="66" spans="9:10" ht="28.5" customHeight="1">
      <c r="I66" s="5" t="s">
        <v>63</v>
      </c>
      <c r="J66" s="13"/>
    </row>
    <row r="67" spans="1:13" s="5" customFormat="1" ht="26.25" customHeight="1">
      <c r="A67" s="1"/>
      <c r="C67" s="3"/>
      <c r="E67" s="7" t="s">
        <v>64</v>
      </c>
      <c r="G67" s="4"/>
      <c r="I67" s="3"/>
      <c r="L67" s="9"/>
      <c r="M67" s="15"/>
    </row>
    <row r="68" spans="1:13" s="5" customFormat="1" ht="26.25" customHeight="1">
      <c r="A68" s="1"/>
      <c r="C68" s="3"/>
      <c r="E68" s="7" t="s">
        <v>65</v>
      </c>
      <c r="G68" s="4"/>
      <c r="I68" s="3"/>
      <c r="L68" s="9"/>
      <c r="M68" s="15"/>
    </row>
    <row r="69" spans="1:13" s="5" customFormat="1" ht="26.25" customHeight="1">
      <c r="A69" s="1"/>
      <c r="C69" s="3"/>
      <c r="E69" s="7" t="s">
        <v>66</v>
      </c>
      <c r="G69" s="4"/>
      <c r="I69" s="3"/>
      <c r="L69" s="9"/>
      <c r="M69" s="15"/>
    </row>
    <row r="70" spans="1:13" s="5" customFormat="1" ht="26.25" customHeight="1">
      <c r="A70" s="1"/>
      <c r="C70" s="3"/>
      <c r="E70" s="7" t="s">
        <v>67</v>
      </c>
      <c r="G70" s="4"/>
      <c r="I70" s="3"/>
      <c r="L70" s="9"/>
      <c r="M70" s="15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72"/>
  <rowBreaks count="2" manualBreakCount="2">
    <brk id="3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2009-09-19T05:33:28Z</cp:lastPrinted>
  <dcterms:created xsi:type="dcterms:W3CDTF">2008-11-11T20:10:31Z</dcterms:created>
  <dcterms:modified xsi:type="dcterms:W3CDTF">2012-01-25T02:38:36Z</dcterms:modified>
  <cp:category/>
  <cp:version/>
  <cp:contentType/>
  <cp:contentStatus/>
  <cp:revision>12</cp:revision>
</cp:coreProperties>
</file>