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<sst xmlns="http://schemas.openxmlformats.org/spreadsheetml/2006/main" count="176" uniqueCount="97">
  <si>
    <t>200k</t>
  </si>
  <si>
    <t xml:space="preserve"> Lumberton-Ammon-Whiteville</t>
  </si>
  <si>
    <t>Lumberton</t>
  </si>
  <si>
    <t>Start</t>
  </si>
  <si>
    <t xml:space="preserve"> 0km   start: 10/06 07:00</t>
  </si>
  <si>
    <t>Barker</t>
  </si>
  <si>
    <t>Total</t>
  </si>
  <si>
    <t>Leg</t>
  </si>
  <si>
    <t>Turn</t>
  </si>
  <si>
    <t>Go</t>
  </si>
  <si>
    <t>on road</t>
  </si>
  <si>
    <t>Ten Mile</t>
  </si>
  <si>
    <t>Super 8 parking lot</t>
  </si>
  <si>
    <t xml:space="preserve"> Left</t>
  </si>
  <si>
    <t>Jackson Ct</t>
  </si>
  <si>
    <t>Straight</t>
  </si>
  <si>
    <t>Wintergreen Dr</t>
  </si>
  <si>
    <t xml:space="preserve">Right </t>
  </si>
  <si>
    <t>Corporate Dr</t>
  </si>
  <si>
    <t>BT Rd</t>
  </si>
  <si>
    <t>Bee Gee Rd</t>
  </si>
  <si>
    <t>Meadow Rd</t>
  </si>
  <si>
    <t>Indian Heritage Rd</t>
  </si>
  <si>
    <t>Ivey Rd - NO SIGN</t>
  </si>
  <si>
    <t>cross (Regan Church Rd)</t>
  </si>
  <si>
    <t>BearLeft</t>
  </si>
  <si>
    <t>Benny Rd</t>
  </si>
  <si>
    <t>Tarheel Rd</t>
  </si>
  <si>
    <t>Tar Heel Rd</t>
  </si>
  <si>
    <t>Tar Heel</t>
  </si>
  <si>
    <t>River Rd</t>
  </si>
  <si>
    <t>NC-53 W</t>
  </si>
  <si>
    <t>White Oak</t>
  </si>
  <si>
    <r>
      <t xml:space="preserve">Gum Spring Rd – </t>
    </r>
    <r>
      <rPr>
        <b/>
        <sz val="20"/>
        <rFont val="Arial"/>
        <family val="2"/>
      </rPr>
      <t>Caution DOG</t>
    </r>
  </si>
  <si>
    <t>NC-242 N</t>
  </si>
  <si>
    <t>Ammon Grocery &amp; Grill</t>
  </si>
  <si>
    <t>Ammon</t>
  </si>
  <si>
    <t>into</t>
  </si>
  <si>
    <t xml:space="preserve"> 51km    open: 10/06 08:30</t>
  </si>
  <si>
    <t>Control</t>
  </si>
  <si>
    <t xml:space="preserve"> (32mi)   close: 10/06 10:24</t>
  </si>
  <si>
    <t>Go back the direction you came from</t>
  </si>
  <si>
    <t>NC-242 S</t>
  </si>
  <si>
    <t>NC-242 S / NC-53 E</t>
  </si>
  <si>
    <t>SuttonCorner</t>
  </si>
  <si>
    <t>NC-242 S / NC-41 S / US-701 S</t>
  </si>
  <si>
    <t>Elizabethtown</t>
  </si>
  <si>
    <t>Mercer Rd / Mercer Mill Rd</t>
  </si>
  <si>
    <t>CVS</t>
  </si>
  <si>
    <t>NC-87</t>
  </si>
  <si>
    <t>Elkton Rd</t>
  </si>
  <si>
    <t>Mt Olive</t>
  </si>
  <si>
    <t>Hallsboro Rd – cross 211</t>
  </si>
  <si>
    <t>Hallsboro</t>
  </si>
  <si>
    <t>Hallsboro Rd</t>
  </si>
  <si>
    <t>Store on left at corner</t>
  </si>
  <si>
    <t>Stay on</t>
  </si>
  <si>
    <t>Hallsboro Rd – - Stay on Hallsboro</t>
  </si>
  <si>
    <t xml:space="preserve">Hallsboro Rd </t>
  </si>
  <si>
    <t xml:space="preserve">New Britton Hwy / NC-130 </t>
  </si>
  <si>
    <t>Pleasant</t>
  </si>
  <si>
    <r>
      <t>Store – Either one - 2</t>
    </r>
    <r>
      <rPr>
        <b/>
        <vertAlign val="superscript"/>
        <sz val="16"/>
        <rFont val="Arial"/>
        <family val="2"/>
      </rPr>
      <t>nd</t>
    </r>
    <r>
      <rPr>
        <b/>
        <sz val="16"/>
        <rFont val="Arial"/>
        <family val="2"/>
      </rPr>
      <t xml:space="preserve"> may be better</t>
    </r>
  </si>
  <si>
    <t xml:space="preserve"> 125km    open: 10/06 10:41</t>
  </si>
  <si>
    <t xml:space="preserve"> (78mi)   close: 10/06 15:20</t>
  </si>
  <si>
    <t>Go back the direction you came from on NC-130</t>
  </si>
  <si>
    <t>New Britton Hwy / NC-130</t>
  </si>
  <si>
    <t>Don't miss next turn</t>
  </si>
  <si>
    <t>Leslie Newsome Ave to Madison St</t>
  </si>
  <si>
    <t>Madison St / NC-130</t>
  </si>
  <si>
    <t>Store on left at corner – Smith St</t>
  </si>
  <si>
    <t xml:space="preserve"> 146km    open: 10/06 11:18</t>
  </si>
  <si>
    <t>Whiteville</t>
  </si>
  <si>
    <t xml:space="preserve"> (91mi)   close: 10/06 16:44</t>
  </si>
  <si>
    <t>Traffic Circle</t>
  </si>
  <si>
    <t>Exit half way thru Traffic Circle</t>
  </si>
  <si>
    <t>Pinckney St / US-701</t>
  </si>
  <si>
    <t>US-701</t>
  </si>
  <si>
    <t>Old Lumberton /  Old Whiteville</t>
  </si>
  <si>
    <t>EASY to Miss next turn</t>
  </si>
  <si>
    <t>Old Allenton Rd -store on left</t>
  </si>
  <si>
    <t>Antioch</t>
  </si>
  <si>
    <t>Old Allentown Rd</t>
  </si>
  <si>
    <t>Old Allenton Rd</t>
  </si>
  <si>
    <t>NC-41</t>
  </si>
  <si>
    <t>Moore's Ln</t>
  </si>
  <si>
    <t>Pleasant Meadow Rd</t>
  </si>
  <si>
    <t>Elmo</t>
  </si>
  <si>
    <t>DO NOT TURN ON the First 'BEE GEE ROAD</t>
  </si>
  <si>
    <t>Wintergreen Dr / Jackson Ct</t>
  </si>
  <si>
    <t>Finish Control – Super 8</t>
  </si>
  <si>
    <t xml:space="preserve"> 203km    open: 10/06 12:53</t>
  </si>
  <si>
    <t>Finish</t>
  </si>
  <si>
    <t>(126mi)   close: 10/06 20:30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</si>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</sst>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.0"/>
  </numFmts>
  <fonts count="10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LucidaGrande"/>
      <family val="0"/>
    </font>
    <font>
      <sz val="11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8"/>
      <name val="Arial"/>
      <family val="2"/>
    </font>
    <font>
      <b/>
      <vertAlign val="superscript"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1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5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 horizontal="left"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view="pageBreakPreview" zoomScale="75" zoomScaleSheetLayoutView="75" workbookViewId="0" topLeftCell="A31">
      <selection activeCell="C65" sqref="C65"/>
    </sheetView>
  </sheetViews>
  <sheetFormatPr defaultColWidth="12.57421875" defaultRowHeight="26.25" customHeight="1"/>
  <cols>
    <col min="1" max="1" width="9.00390625" style="1" customWidth="1"/>
    <col min="2" max="2" width="1.421875" style="2" customWidth="1"/>
    <col min="3" max="3" width="7.57421875" style="1" customWidth="1"/>
    <col min="4" max="4" width="1.421875" style="2" customWidth="1"/>
    <col min="5" max="5" width="15.57421875" style="3" customWidth="1"/>
    <col min="6" max="6" width="1.421875" style="2" customWidth="1"/>
    <col min="7" max="7" width="6.7109375" style="1" customWidth="1"/>
    <col min="8" max="8" width="1.421875" style="2" customWidth="1"/>
    <col min="9" max="9" width="40.421875" style="2" customWidth="1"/>
    <col min="10" max="10" width="2.421875" style="2" customWidth="1"/>
    <col min="11" max="11" width="11.8515625" style="4" customWidth="1"/>
    <col min="12" max="255" width="11.8515625" style="2" customWidth="1"/>
    <col min="256" max="16384" width="11.8515625" style="0" customWidth="1"/>
  </cols>
  <sheetData>
    <row r="1" spans="1:6" ht="26.25" customHeight="1">
      <c r="A1" s="5" t="s">
        <v>0</v>
      </c>
      <c r="B1" s="6" t="s">
        <v>1</v>
      </c>
      <c r="E1"/>
      <c r="F1"/>
    </row>
    <row r="2" spans="5:11" ht="26.25" customHeight="1">
      <c r="E2" s="7"/>
      <c r="K2" s="4" t="s">
        <v>2</v>
      </c>
    </row>
    <row r="3" spans="1:255" ht="9.75" customHeight="1">
      <c r="A3"/>
      <c r="B3"/>
      <c r="C3"/>
      <c r="D3"/>
      <c r="E3"/>
      <c r="F3"/>
      <c r="G3"/>
      <c r="H3"/>
      <c r="I3"/>
      <c r="J3"/>
      <c r="K3" s="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3:11" ht="26.25" customHeight="1">
      <c r="C4" s="1" t="s">
        <v>3</v>
      </c>
      <c r="I4" s="2" t="s">
        <v>4</v>
      </c>
      <c r="K4" s="4" t="s">
        <v>5</v>
      </c>
    </row>
    <row r="5" spans="1:256" s="3" customFormat="1" ht="26.25" customHeight="1">
      <c r="A5" s="9" t="s">
        <v>6</v>
      </c>
      <c r="C5" s="3" t="s">
        <v>7</v>
      </c>
      <c r="E5" s="3" t="s">
        <v>8</v>
      </c>
      <c r="G5" s="9" t="s">
        <v>9</v>
      </c>
      <c r="I5" s="3" t="s">
        <v>10</v>
      </c>
      <c r="K5" s="10" t="s">
        <v>11</v>
      </c>
      <c r="IV5"/>
    </row>
    <row r="6" spans="1:255" ht="9.75" customHeight="1">
      <c r="A6"/>
      <c r="B6"/>
      <c r="C6"/>
      <c r="D6"/>
      <c r="E6"/>
      <c r="F6"/>
      <c r="G6"/>
      <c r="H6"/>
      <c r="I6"/>
      <c r="J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1" ht="26.25" customHeight="1">
      <c r="A7" s="1">
        <v>0</v>
      </c>
      <c r="C7" s="1">
        <v>0</v>
      </c>
      <c r="E7" s="11"/>
      <c r="G7" s="1">
        <v>0.1</v>
      </c>
      <c r="I7" s="2" t="s">
        <v>12</v>
      </c>
      <c r="K7" s="8"/>
    </row>
    <row r="8" spans="1:9" ht="26.25" customHeight="1">
      <c r="A8" s="1">
        <f>SUM(G7)+A7</f>
        <v>0.1</v>
      </c>
      <c r="C8" s="1">
        <f>SUM(G7)+C7</f>
        <v>0.1</v>
      </c>
      <c r="E8" s="6" t="s">
        <v>13</v>
      </c>
      <c r="G8" s="1">
        <v>0.1</v>
      </c>
      <c r="I8" s="2" t="s">
        <v>14</v>
      </c>
    </row>
    <row r="9" spans="1:9" ht="26.25" customHeight="1">
      <c r="A9" s="1">
        <f>SUM(G8)+A8</f>
        <v>0.2</v>
      </c>
      <c r="C9" s="1">
        <f>SUM(G8)+C8</f>
        <v>0.2</v>
      </c>
      <c r="E9" s="3" t="s">
        <v>15</v>
      </c>
      <c r="G9" s="1">
        <v>0.2</v>
      </c>
      <c r="I9" s="2" t="s">
        <v>16</v>
      </c>
    </row>
    <row r="10" spans="1:9" ht="26.25" customHeight="1">
      <c r="A10" s="1">
        <f>SUM(G9)+A9</f>
        <v>0.4</v>
      </c>
      <c r="C10" s="1">
        <f>SUM(G9)+C9</f>
        <v>0.4</v>
      </c>
      <c r="E10" s="11" t="s">
        <v>17</v>
      </c>
      <c r="G10" s="1">
        <v>0.2</v>
      </c>
      <c r="I10" s="2" t="s">
        <v>18</v>
      </c>
    </row>
    <row r="11" spans="1:9" ht="26.25" customHeight="1">
      <c r="A11" s="1">
        <f>SUM(G10)+A10</f>
        <v>0.6000000000000001</v>
      </c>
      <c r="C11" s="1">
        <f>SUM(G10)+C10</f>
        <v>0.6000000000000001</v>
      </c>
      <c r="E11" s="6" t="s">
        <v>13</v>
      </c>
      <c r="G11" s="1">
        <v>0.2</v>
      </c>
      <c r="I11" s="2" t="s">
        <v>19</v>
      </c>
    </row>
    <row r="12" spans="1:9" ht="26.25" customHeight="1">
      <c r="A12" s="1">
        <f>SUM(G11)+A11</f>
        <v>0.8</v>
      </c>
      <c r="C12" s="1">
        <f>SUM(G11)+C11</f>
        <v>0.8</v>
      </c>
      <c r="E12" s="11" t="s">
        <v>17</v>
      </c>
      <c r="G12" s="1">
        <v>1</v>
      </c>
      <c r="I12" s="2" t="s">
        <v>20</v>
      </c>
    </row>
    <row r="13" spans="1:9" ht="26.25" customHeight="1">
      <c r="A13" s="1">
        <f>SUM(G12)+A12</f>
        <v>1.8</v>
      </c>
      <c r="C13" s="1">
        <f>SUM(G12)+C12</f>
        <v>1.8</v>
      </c>
      <c r="E13" s="6" t="s">
        <v>13</v>
      </c>
      <c r="G13" s="1">
        <v>0.1</v>
      </c>
      <c r="I13" s="2" t="s">
        <v>21</v>
      </c>
    </row>
    <row r="14" spans="1:9" ht="26.25" customHeight="1">
      <c r="A14" s="1">
        <f>SUM(G13)+A13</f>
        <v>1.9000000000000001</v>
      </c>
      <c r="C14" s="1">
        <f>SUM(G13)+C13</f>
        <v>1.9000000000000001</v>
      </c>
      <c r="E14" s="11" t="s">
        <v>17</v>
      </c>
      <c r="G14" s="1">
        <v>2.3</v>
      </c>
      <c r="I14" s="2" t="s">
        <v>22</v>
      </c>
    </row>
    <row r="15" spans="1:9" ht="26.25" customHeight="1">
      <c r="A15" s="1">
        <f>SUM(G14)+A14</f>
        <v>4.2</v>
      </c>
      <c r="C15" s="1">
        <f>SUM(G14)+C14</f>
        <v>4.2</v>
      </c>
      <c r="E15" s="11" t="s">
        <v>17</v>
      </c>
      <c r="G15" s="1">
        <v>1.5</v>
      </c>
      <c r="I15" s="2" t="s">
        <v>23</v>
      </c>
    </row>
    <row r="16" ht="26.25" customHeight="1">
      <c r="E16" s="11"/>
    </row>
    <row r="17" spans="5:9" ht="26.25" customHeight="1">
      <c r="E17" s="3" t="s">
        <v>15</v>
      </c>
      <c r="G17" s="1">
        <v>0.1</v>
      </c>
      <c r="I17" s="2" t="s">
        <v>24</v>
      </c>
    </row>
    <row r="18" spans="1:9" ht="26.25" customHeight="1">
      <c r="A18" s="1">
        <f>SUM(G15)+A15</f>
        <v>5.7</v>
      </c>
      <c r="C18" s="1">
        <f>SUM(G15)+C15</f>
        <v>5.7</v>
      </c>
      <c r="E18" s="6" t="s">
        <v>25</v>
      </c>
      <c r="G18" s="1">
        <v>1.8</v>
      </c>
      <c r="I18" s="6" t="s">
        <v>26</v>
      </c>
    </row>
    <row r="19" spans="1:9" ht="26.25" customHeight="1">
      <c r="A19" s="1">
        <f>SUM(G18)+A18</f>
        <v>7.5</v>
      </c>
      <c r="C19" s="1">
        <f>SUM(G18)+C18</f>
        <v>7.5</v>
      </c>
      <c r="E19" s="6" t="s">
        <v>13</v>
      </c>
      <c r="G19" s="1">
        <v>7.6</v>
      </c>
      <c r="I19" s="2" t="s">
        <v>27</v>
      </c>
    </row>
    <row r="20" spans="1:11" ht="26.25" customHeight="1">
      <c r="A20" s="1">
        <f>SUM(G19)+A19</f>
        <v>15.1</v>
      </c>
      <c r="C20" s="1">
        <f>SUM(G19)+C19</f>
        <v>15.1</v>
      </c>
      <c r="E20" s="3" t="s">
        <v>15</v>
      </c>
      <c r="G20" s="1">
        <v>1.7000000000000002</v>
      </c>
      <c r="I20" s="2" t="s">
        <v>28</v>
      </c>
      <c r="K20" s="4" t="s">
        <v>29</v>
      </c>
    </row>
    <row r="21" spans="1:9" ht="26.25" customHeight="1">
      <c r="A21" s="1">
        <f>SUM(G20)+A20</f>
        <v>16.8</v>
      </c>
      <c r="C21" s="1">
        <f>SUM(G20)+C20</f>
        <v>16.8</v>
      </c>
      <c r="E21" s="11" t="s">
        <v>17</v>
      </c>
      <c r="G21" s="1">
        <v>4.6</v>
      </c>
      <c r="I21" s="2" t="s">
        <v>30</v>
      </c>
    </row>
    <row r="22" spans="1:11" ht="26.25" customHeight="1">
      <c r="A22" s="1">
        <f>SUM(G21)+A21</f>
        <v>21.4</v>
      </c>
      <c r="C22" s="1">
        <f>SUM(G21)+C21</f>
        <v>21.4</v>
      </c>
      <c r="E22" s="6" t="s">
        <v>13</v>
      </c>
      <c r="G22" s="1">
        <v>0.30000000000000004</v>
      </c>
      <c r="I22" s="2" t="s">
        <v>31</v>
      </c>
      <c r="K22" s="4" t="s">
        <v>32</v>
      </c>
    </row>
    <row r="23" spans="1:9" ht="26.25" customHeight="1">
      <c r="A23" s="1">
        <f>SUM(G22)+A22</f>
        <v>21.7</v>
      </c>
      <c r="C23" s="1">
        <f>SUM(G22)+C22</f>
        <v>21.7</v>
      </c>
      <c r="E23" s="11" t="s">
        <v>17</v>
      </c>
      <c r="G23" s="1">
        <v>7.4</v>
      </c>
      <c r="I23" s="2" t="s">
        <v>33</v>
      </c>
    </row>
    <row r="24" spans="1:9" ht="26.25" customHeight="1">
      <c r="A24" s="1">
        <f>SUM(G23)+A23</f>
        <v>29.1</v>
      </c>
      <c r="C24" s="1">
        <f>SUM(G23)+C23</f>
        <v>29.1</v>
      </c>
      <c r="E24" s="6" t="s">
        <v>13</v>
      </c>
      <c r="G24" s="1">
        <v>2.4</v>
      </c>
      <c r="I24" s="2" t="s">
        <v>34</v>
      </c>
    </row>
    <row r="25" spans="1:11" ht="26.25" customHeight="1">
      <c r="A25" s="1">
        <f>SUM(G24)+A24</f>
        <v>31.5</v>
      </c>
      <c r="C25" s="1">
        <f>SUM(G24)+C24</f>
        <v>31.5</v>
      </c>
      <c r="E25" s="6" t="s">
        <v>13</v>
      </c>
      <c r="I25" s="2" t="s">
        <v>35</v>
      </c>
      <c r="K25" s="4" t="s">
        <v>36</v>
      </c>
    </row>
    <row r="26" spans="5:9" ht="26.25" customHeight="1">
      <c r="E26" s="3" t="s">
        <v>37</v>
      </c>
      <c r="I26" s="2" t="s">
        <v>38</v>
      </c>
    </row>
    <row r="27" spans="5:9" ht="26.25" customHeight="1">
      <c r="E27" s="3" t="s">
        <v>39</v>
      </c>
      <c r="I27" s="2" t="s">
        <v>40</v>
      </c>
    </row>
    <row r="28" spans="1:11" ht="26.25" customHeight="1">
      <c r="A28" s="5" t="s">
        <v>0</v>
      </c>
      <c r="B28"/>
      <c r="C28"/>
      <c r="D28"/>
      <c r="E28"/>
      <c r="F28"/>
      <c r="G28"/>
      <c r="H28"/>
      <c r="I28"/>
      <c r="J28"/>
      <c r="K28"/>
    </row>
    <row r="29" spans="1:255" ht="9.75" customHeight="1">
      <c r="A29"/>
      <c r="B29"/>
      <c r="C29"/>
      <c r="D29"/>
      <c r="E29"/>
      <c r="F29"/>
      <c r="G29"/>
      <c r="H29"/>
      <c r="I29"/>
      <c r="J29"/>
      <c r="K29" s="8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6" s="3" customFormat="1" ht="26.25" customHeight="1">
      <c r="A30" s="9" t="s">
        <v>6</v>
      </c>
      <c r="C30" s="3" t="s">
        <v>7</v>
      </c>
      <c r="E30" s="3" t="s">
        <v>8</v>
      </c>
      <c r="G30" s="9" t="s">
        <v>9</v>
      </c>
      <c r="I30" s="3" t="s">
        <v>10</v>
      </c>
      <c r="K30" s="4"/>
      <c r="IV30"/>
    </row>
    <row r="31" spans="1:255" ht="9.75" customHeight="1">
      <c r="A31"/>
      <c r="B31"/>
      <c r="C31"/>
      <c r="D31"/>
      <c r="E31"/>
      <c r="F31"/>
      <c r="G31"/>
      <c r="H31"/>
      <c r="I31"/>
      <c r="J31"/>
      <c r="K31" s="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5.5" customHeight="1">
      <c r="A32"/>
      <c r="B32"/>
      <c r="C32"/>
      <c r="D32"/>
      <c r="E32" s="2" t="s">
        <v>41</v>
      </c>
      <c r="F32"/>
      <c r="G32"/>
      <c r="H32"/>
      <c r="I32"/>
      <c r="J32"/>
      <c r="K32" s="8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9" ht="26.25" customHeight="1">
      <c r="A33" s="1">
        <f>A25</f>
        <v>31.5</v>
      </c>
      <c r="C33" s="1">
        <v>0</v>
      </c>
      <c r="E33" s="11" t="s">
        <v>17</v>
      </c>
      <c r="G33" s="1">
        <v>11.7</v>
      </c>
      <c r="I33" s="2" t="s">
        <v>42</v>
      </c>
    </row>
    <row r="34" spans="1:11" ht="26.25" customHeight="1">
      <c r="A34" s="1">
        <f>SUM(G33)+A33</f>
        <v>43.2</v>
      </c>
      <c r="C34" s="1">
        <f>SUM(G33)+C33</f>
        <v>11.7</v>
      </c>
      <c r="E34" s="6" t="s">
        <v>13</v>
      </c>
      <c r="G34" s="1">
        <v>0.1</v>
      </c>
      <c r="I34" s="2" t="s">
        <v>43</v>
      </c>
      <c r="K34" s="4" t="s">
        <v>44</v>
      </c>
    </row>
    <row r="35" spans="1:11" ht="26.25" customHeight="1">
      <c r="A35" s="1">
        <f>SUM(G34)+A34</f>
        <v>43.300000000000004</v>
      </c>
      <c r="C35" s="1">
        <f>SUM(G34)+C34</f>
        <v>11.799999999999999</v>
      </c>
      <c r="E35" s="11" t="s">
        <v>17</v>
      </c>
      <c r="G35" s="1">
        <v>1.6</v>
      </c>
      <c r="I35" s="12" t="s">
        <v>45</v>
      </c>
      <c r="K35" s="13" t="s">
        <v>46</v>
      </c>
    </row>
    <row r="36" spans="1:11" ht="26.25" customHeight="1">
      <c r="A36" s="1">
        <f>SUM(G35)+A35</f>
        <v>44.900000000000006</v>
      </c>
      <c r="C36" s="1">
        <f>SUM(G35)+C35</f>
        <v>13.399999999999999</v>
      </c>
      <c r="E36" s="6" t="s">
        <v>13</v>
      </c>
      <c r="G36" s="1">
        <v>1.6</v>
      </c>
      <c r="I36" s="2" t="s">
        <v>47</v>
      </c>
      <c r="K36" s="14" t="s">
        <v>48</v>
      </c>
    </row>
    <row r="37" spans="1:11" ht="26.25" customHeight="1">
      <c r="A37" s="1">
        <f>SUM(G36)+A36</f>
        <v>46.50000000000001</v>
      </c>
      <c r="C37" s="1">
        <f>SUM(G36)+C36</f>
        <v>14.999999999999998</v>
      </c>
      <c r="E37" s="11" t="s">
        <v>17</v>
      </c>
      <c r="G37" s="1">
        <v>0.1</v>
      </c>
      <c r="I37" s="2" t="s">
        <v>49</v>
      </c>
      <c r="K37" s="14"/>
    </row>
    <row r="38" spans="1:11" ht="26.25" customHeight="1">
      <c r="A38" s="1">
        <f>SUM(G37)+A37</f>
        <v>46.60000000000001</v>
      </c>
      <c r="C38" s="1">
        <f>SUM(G37)+C37</f>
        <v>15.099999999999998</v>
      </c>
      <c r="E38" s="6" t="s">
        <v>13</v>
      </c>
      <c r="G38" s="1">
        <v>4.2</v>
      </c>
      <c r="I38" s="2" t="s">
        <v>47</v>
      </c>
      <c r="K38" s="14"/>
    </row>
    <row r="39" spans="1:11" ht="26.25" customHeight="1">
      <c r="A39" s="1">
        <f>SUM(G38)+A38</f>
        <v>50.80000000000001</v>
      </c>
      <c r="C39" s="1">
        <f>SUM(G38)+C38</f>
        <v>19.299999999999997</v>
      </c>
      <c r="E39" s="6" t="s">
        <v>13</v>
      </c>
      <c r="G39" s="1">
        <v>6.4</v>
      </c>
      <c r="I39" s="2" t="s">
        <v>50</v>
      </c>
      <c r="K39" s="4" t="s">
        <v>51</v>
      </c>
    </row>
    <row r="40" spans="1:11" ht="26.25" customHeight="1">
      <c r="A40" s="1">
        <f>SUM(G39)+A39</f>
        <v>57.20000000000001</v>
      </c>
      <c r="C40" s="1">
        <f>SUM(G39)+C39</f>
        <v>25.699999999999996</v>
      </c>
      <c r="E40" s="3" t="s">
        <v>15</v>
      </c>
      <c r="G40" s="1">
        <v>0.5</v>
      </c>
      <c r="I40" s="2" t="s">
        <v>52</v>
      </c>
      <c r="K40" s="4" t="s">
        <v>53</v>
      </c>
    </row>
    <row r="41" spans="1:11" ht="26.25" customHeight="1">
      <c r="A41" s="1">
        <f>SUM(G40)+A40</f>
        <v>57.70000000000001</v>
      </c>
      <c r="C41" s="1">
        <f>SUM(G40)+C40</f>
        <v>26.199999999999996</v>
      </c>
      <c r="E41" s="6" t="s">
        <v>25</v>
      </c>
      <c r="G41" s="1">
        <v>9.8</v>
      </c>
      <c r="I41" s="2" t="s">
        <v>54</v>
      </c>
      <c r="K41" s="4" t="s">
        <v>53</v>
      </c>
    </row>
    <row r="42" spans="1:9" ht="26.25" customHeight="1">
      <c r="A42" s="1">
        <f>SUM(G41)+A41</f>
        <v>67.50000000000001</v>
      </c>
      <c r="C42" s="1">
        <f>SUM(G41)+C41</f>
        <v>36</v>
      </c>
      <c r="E42" s="3" t="s">
        <v>15</v>
      </c>
      <c r="G42" s="1">
        <v>0.1</v>
      </c>
      <c r="I42" s="2" t="s">
        <v>55</v>
      </c>
    </row>
    <row r="43" spans="1:9" ht="26.25" customHeight="1">
      <c r="A43" s="1">
        <f>SUM(G42)+A42</f>
        <v>67.60000000000001</v>
      </c>
      <c r="C43" s="1">
        <f>SUM(G42)+C42</f>
        <v>36.1</v>
      </c>
      <c r="E43" s="3" t="s">
        <v>56</v>
      </c>
      <c r="G43" s="1">
        <v>6.6</v>
      </c>
      <c r="I43" s="2" t="s">
        <v>57</v>
      </c>
    </row>
    <row r="44" spans="1:9" ht="26.25" customHeight="1">
      <c r="A44" s="1">
        <f>SUM(G43)+A43</f>
        <v>74.2</v>
      </c>
      <c r="C44" s="1">
        <f>SUM(G43)+C43</f>
        <v>42.7</v>
      </c>
      <c r="E44" s="6" t="s">
        <v>13</v>
      </c>
      <c r="G44" s="1">
        <v>3.3</v>
      </c>
      <c r="I44" s="2" t="s">
        <v>58</v>
      </c>
    </row>
    <row r="45" spans="1:11" ht="26.25" customHeight="1">
      <c r="A45" s="1">
        <f>SUM(G44)+A44</f>
        <v>77.5</v>
      </c>
      <c r="C45" s="1">
        <f>SUM(G44)+C44</f>
        <v>46</v>
      </c>
      <c r="E45" s="6" t="s">
        <v>13</v>
      </c>
      <c r="G45" s="1">
        <v>0.30000000000000004</v>
      </c>
      <c r="I45" s="2" t="s">
        <v>59</v>
      </c>
      <c r="K45" s="4" t="s">
        <v>60</v>
      </c>
    </row>
    <row r="46" spans="1:9" ht="26.25" customHeight="1">
      <c r="A46" s="1">
        <f>SUM(G45)+A45</f>
        <v>77.8</v>
      </c>
      <c r="C46" s="1">
        <f>SUM(G45)+C45</f>
        <v>46.3</v>
      </c>
      <c r="E46" s="6" t="s">
        <v>13</v>
      </c>
      <c r="I46" s="2" t="s">
        <v>61</v>
      </c>
    </row>
    <row r="47" spans="5:9" ht="26.25" customHeight="1">
      <c r="E47" s="3" t="s">
        <v>37</v>
      </c>
      <c r="I47" s="2" t="s">
        <v>62</v>
      </c>
    </row>
    <row r="48" spans="5:9" ht="26.25" customHeight="1">
      <c r="E48" s="3" t="s">
        <v>39</v>
      </c>
      <c r="I48" s="2" t="s">
        <v>63</v>
      </c>
    </row>
    <row r="50" spans="1:255" ht="9.75" customHeight="1">
      <c r="A50"/>
      <c r="B50"/>
      <c r="C50"/>
      <c r="D50"/>
      <c r="E50"/>
      <c r="F50"/>
      <c r="G50"/>
      <c r="H50"/>
      <c r="I50"/>
      <c r="J50"/>
      <c r="K50" s="8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6" s="3" customFormat="1" ht="26.25" customHeight="1">
      <c r="A51" s="9" t="s">
        <v>6</v>
      </c>
      <c r="C51" s="3" t="s">
        <v>7</v>
      </c>
      <c r="E51" s="3" t="s">
        <v>8</v>
      </c>
      <c r="G51" s="9" t="s">
        <v>9</v>
      </c>
      <c r="I51" s="3" t="s">
        <v>10</v>
      </c>
      <c r="K51" s="4"/>
      <c r="IV51"/>
    </row>
    <row r="52" ht="9.75" customHeight="1"/>
    <row r="53" spans="1:255" ht="25.5" customHeight="1">
      <c r="A53"/>
      <c r="B53"/>
      <c r="C53"/>
      <c r="D53"/>
      <c r="E53" s="2" t="s">
        <v>64</v>
      </c>
      <c r="F53"/>
      <c r="G53"/>
      <c r="H53"/>
      <c r="I53"/>
      <c r="J53"/>
      <c r="K53" s="8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9" ht="26.25" customHeight="1">
      <c r="A54" s="1">
        <f>A46</f>
        <v>77.8</v>
      </c>
      <c r="C54" s="1">
        <v>0</v>
      </c>
      <c r="E54" s="11" t="s">
        <v>17</v>
      </c>
      <c r="G54" s="1">
        <v>10.5</v>
      </c>
      <c r="I54" s="2" t="s">
        <v>65</v>
      </c>
    </row>
    <row r="55" ht="26.25" customHeight="1">
      <c r="I55" s="14" t="s">
        <v>66</v>
      </c>
    </row>
    <row r="56" spans="1:9" ht="26.25" customHeight="1">
      <c r="A56" s="1">
        <f>SUM(G54)+A54</f>
        <v>88.3</v>
      </c>
      <c r="C56" s="1">
        <f>SUM(G54)+C54</f>
        <v>10.5</v>
      </c>
      <c r="E56" s="11" t="s">
        <v>17</v>
      </c>
      <c r="G56" s="1">
        <v>0.2</v>
      </c>
      <c r="I56" s="2" t="s">
        <v>67</v>
      </c>
    </row>
    <row r="57" spans="1:11" ht="26.25" customHeight="1">
      <c r="A57" s="1">
        <f>SUM(G56)+A56</f>
        <v>88.5</v>
      </c>
      <c r="C57" s="1">
        <f>SUM(G56)+C56</f>
        <v>10.7</v>
      </c>
      <c r="E57" s="11" t="s">
        <v>17</v>
      </c>
      <c r="G57" s="1">
        <v>2.5</v>
      </c>
      <c r="I57" s="2" t="s">
        <v>68</v>
      </c>
      <c r="K57"/>
    </row>
    <row r="58" spans="1:9" ht="26.25" customHeight="1">
      <c r="A58" s="1">
        <f>SUM(G57)+A57</f>
        <v>91</v>
      </c>
      <c r="C58" s="1">
        <f>SUM(G57)+C57</f>
        <v>13.2</v>
      </c>
      <c r="E58" s="6" t="s">
        <v>13</v>
      </c>
      <c r="I58" s="2" t="s">
        <v>69</v>
      </c>
    </row>
    <row r="59" spans="5:11" ht="26.25" customHeight="1">
      <c r="E59" s="3" t="s">
        <v>37</v>
      </c>
      <c r="I59" s="2" t="s">
        <v>70</v>
      </c>
      <c r="K59" s="4" t="s">
        <v>71</v>
      </c>
    </row>
    <row r="60" spans="5:9" ht="26.25" customHeight="1">
      <c r="E60" s="3" t="s">
        <v>39</v>
      </c>
      <c r="I60" s="2" t="s">
        <v>72</v>
      </c>
    </row>
    <row r="61" ht="26.25" customHeight="1">
      <c r="A61" s="5" t="s">
        <v>0</v>
      </c>
    </row>
    <row r="62" spans="1:255" ht="9.75" customHeight="1">
      <c r="A62"/>
      <c r="B62"/>
      <c r="C62"/>
      <c r="D62"/>
      <c r="E62"/>
      <c r="F62"/>
      <c r="G62"/>
      <c r="H62"/>
      <c r="I62"/>
      <c r="J62"/>
      <c r="K62" s="8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6" s="3" customFormat="1" ht="26.25" customHeight="1">
      <c r="A63" s="9" t="s">
        <v>6</v>
      </c>
      <c r="C63" s="3" t="s">
        <v>7</v>
      </c>
      <c r="E63" s="3" t="s">
        <v>8</v>
      </c>
      <c r="G63" s="9" t="s">
        <v>9</v>
      </c>
      <c r="I63" s="3" t="s">
        <v>10</v>
      </c>
      <c r="K63" s="4"/>
      <c r="IV63"/>
    </row>
    <row r="64" spans="1:255" ht="9.75" customHeight="1">
      <c r="A64"/>
      <c r="B64"/>
      <c r="C64"/>
      <c r="D64"/>
      <c r="E64"/>
      <c r="F64"/>
      <c r="G64"/>
      <c r="H64"/>
      <c r="I64"/>
      <c r="J64"/>
      <c r="K64" s="10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11" ht="26.25" customHeight="1">
      <c r="A65" s="1">
        <f>A58</f>
        <v>91</v>
      </c>
      <c r="C65" s="1">
        <v>0</v>
      </c>
      <c r="E65" s="6" t="s">
        <v>13</v>
      </c>
      <c r="G65" s="1">
        <v>0.1</v>
      </c>
      <c r="I65" s="2" t="s">
        <v>68</v>
      </c>
      <c r="K65" s="4" t="s">
        <v>73</v>
      </c>
    </row>
    <row r="66" ht="26.25" customHeight="1">
      <c r="E66" s="2" t="s">
        <v>74</v>
      </c>
    </row>
    <row r="67" spans="1:9" ht="26.25" customHeight="1">
      <c r="A67" s="1">
        <f>SUM(G65)+A65</f>
        <v>91.1</v>
      </c>
      <c r="C67" s="1">
        <f>SUM(G65)+C65</f>
        <v>0.1</v>
      </c>
      <c r="E67" s="11" t="s">
        <v>17</v>
      </c>
      <c r="G67" s="1">
        <v>2.1</v>
      </c>
      <c r="I67" s="2" t="s">
        <v>75</v>
      </c>
    </row>
    <row r="68" spans="1:9" ht="26.25" customHeight="1">
      <c r="A68" s="1">
        <f>SUM(G67)+A67</f>
        <v>93.19999999999999</v>
      </c>
      <c r="C68" s="1">
        <f>SUM(G67)+C67</f>
        <v>2.2</v>
      </c>
      <c r="E68" s="11" t="s">
        <v>17</v>
      </c>
      <c r="G68" s="1">
        <v>1.5</v>
      </c>
      <c r="I68" s="2" t="s">
        <v>76</v>
      </c>
    </row>
    <row r="69" spans="1:9" ht="26.25" customHeight="1">
      <c r="A69" s="1">
        <f>SUM(G68)+A68</f>
        <v>94.69999999999999</v>
      </c>
      <c r="C69" s="1">
        <f>SUM(G68)+C68</f>
        <v>3.7</v>
      </c>
      <c r="E69" s="6" t="s">
        <v>13</v>
      </c>
      <c r="G69" s="1">
        <v>19.6</v>
      </c>
      <c r="I69" s="2" t="s">
        <v>77</v>
      </c>
    </row>
    <row r="70" spans="5:256" ht="26.25" customHeight="1">
      <c r="E70" s="6"/>
      <c r="G70" s="1" t="s">
        <v>78</v>
      </c>
      <c r="IV70" s="15"/>
    </row>
    <row r="71" spans="1:11" ht="26.25" customHeight="1">
      <c r="A71" s="1">
        <f>SUM(G69)+A69</f>
        <v>114.29999999999998</v>
      </c>
      <c r="C71" s="1">
        <f>SUM(G69)+C69</f>
        <v>23.3</v>
      </c>
      <c r="E71" s="11" t="s">
        <v>17</v>
      </c>
      <c r="G71" s="1">
        <v>3.1</v>
      </c>
      <c r="I71" s="2" t="s">
        <v>79</v>
      </c>
      <c r="K71" s="4" t="s">
        <v>80</v>
      </c>
    </row>
    <row r="72" spans="1:9" ht="26.25" customHeight="1">
      <c r="A72" s="1">
        <f>SUM(G71)+A71</f>
        <v>117.39999999999998</v>
      </c>
      <c r="C72" s="1">
        <f>SUM(G71)+C71</f>
        <v>26.400000000000002</v>
      </c>
      <c r="E72" s="3" t="s">
        <v>15</v>
      </c>
      <c r="G72" s="1">
        <v>0.9</v>
      </c>
      <c r="I72" s="2" t="s">
        <v>81</v>
      </c>
    </row>
    <row r="73" spans="1:9" ht="26.25" customHeight="1">
      <c r="A73" s="1">
        <f>SUM(G72)+A72</f>
        <v>118.29999999999998</v>
      </c>
      <c r="C73" s="1">
        <f>SUM(G72)+C72</f>
        <v>27.3</v>
      </c>
      <c r="E73" s="3" t="s">
        <v>15</v>
      </c>
      <c r="G73" s="1">
        <v>1.1</v>
      </c>
      <c r="I73" s="2" t="s">
        <v>82</v>
      </c>
    </row>
    <row r="74" spans="1:9" ht="26.25" customHeight="1">
      <c r="A74" s="1">
        <f>SUM(G73)+A73</f>
        <v>119.39999999999998</v>
      </c>
      <c r="C74" s="1">
        <f>SUM(G73)+C73</f>
        <v>28.400000000000002</v>
      </c>
      <c r="E74" s="6" t="s">
        <v>13</v>
      </c>
      <c r="G74" s="1">
        <v>1</v>
      </c>
      <c r="I74" s="2" t="s">
        <v>83</v>
      </c>
    </row>
    <row r="75" spans="1:9" ht="26.25" customHeight="1">
      <c r="A75" s="1">
        <f>SUM(G74)+A74</f>
        <v>120.39999999999998</v>
      </c>
      <c r="C75" s="1">
        <f>SUM(G74)+C74</f>
        <v>29.400000000000002</v>
      </c>
      <c r="E75" s="11" t="s">
        <v>17</v>
      </c>
      <c r="G75" s="1">
        <v>0.5</v>
      </c>
      <c r="I75" s="2" t="s">
        <v>84</v>
      </c>
    </row>
    <row r="76" spans="1:11" ht="26.25" customHeight="1">
      <c r="A76" s="1">
        <f>SUM(G75)+A75</f>
        <v>120.89999999999998</v>
      </c>
      <c r="C76" s="1">
        <f>SUM(G75)+C75</f>
        <v>29.900000000000002</v>
      </c>
      <c r="E76" s="6" t="s">
        <v>13</v>
      </c>
      <c r="G76" s="1">
        <v>1.8</v>
      </c>
      <c r="I76" s="2" t="s">
        <v>85</v>
      </c>
      <c r="K76" s="4" t="s">
        <v>86</v>
      </c>
    </row>
    <row r="77" spans="3:5" ht="26.25" customHeight="1">
      <c r="C77" s="16" t="s">
        <v>87</v>
      </c>
      <c r="E77" s="6"/>
    </row>
    <row r="78" spans="3:5" ht="26.25" customHeight="1">
      <c r="C78" s="16"/>
      <c r="E78" s="6"/>
    </row>
    <row r="79" spans="3:5" ht="26.25" customHeight="1">
      <c r="C79" s="16"/>
      <c r="E79" s="6"/>
    </row>
    <row r="80" spans="3:256" ht="26.25" customHeight="1">
      <c r="C80" s="16" t="s">
        <v>87</v>
      </c>
      <c r="D80"/>
      <c r="E80"/>
      <c r="IV80" s="15"/>
    </row>
    <row r="81" spans="1:9" ht="26.25" customHeight="1">
      <c r="A81" s="1">
        <f>SUM(G76)+A76</f>
        <v>122.69999999999997</v>
      </c>
      <c r="C81" s="1">
        <f>SUM(G76)+C76</f>
        <v>31.700000000000003</v>
      </c>
      <c r="E81" s="11" t="s">
        <v>17</v>
      </c>
      <c r="G81" s="1">
        <v>1.5</v>
      </c>
      <c r="I81" s="2" t="s">
        <v>21</v>
      </c>
    </row>
    <row r="82" spans="1:11" ht="26.25" customHeight="1">
      <c r="A82" s="1">
        <f>SUM(G81)+A81</f>
        <v>124.19999999999997</v>
      </c>
      <c r="C82" s="1">
        <f>SUM(G81)+C81</f>
        <v>33.2</v>
      </c>
      <c r="E82" s="6" t="s">
        <v>13</v>
      </c>
      <c r="G82" s="1">
        <v>1</v>
      </c>
      <c r="I82" s="2" t="s">
        <v>20</v>
      </c>
      <c r="K82" s="4" t="s">
        <v>5</v>
      </c>
    </row>
    <row r="83" spans="1:11" ht="26.25" customHeight="1">
      <c r="A83" s="1">
        <f>SUM(G82)+A82</f>
        <v>125.19999999999997</v>
      </c>
      <c r="C83" s="1">
        <f>SUM(G82)+C82</f>
        <v>34.2</v>
      </c>
      <c r="E83" s="6" t="s">
        <v>13</v>
      </c>
      <c r="G83" s="1">
        <v>0.2</v>
      </c>
      <c r="I83" s="2" t="s">
        <v>19</v>
      </c>
      <c r="K83" s="10" t="s">
        <v>11</v>
      </c>
    </row>
    <row r="84" spans="1:11" ht="26.25" customHeight="1">
      <c r="A84" s="1">
        <f>SUM(G83)+A83</f>
        <v>125.39999999999998</v>
      </c>
      <c r="C84" s="1">
        <f>SUM(G83)+C83</f>
        <v>34.400000000000006</v>
      </c>
      <c r="E84" s="11" t="s">
        <v>17</v>
      </c>
      <c r="G84" s="1">
        <v>0.2</v>
      </c>
      <c r="I84" s="2" t="s">
        <v>18</v>
      </c>
      <c r="K84"/>
    </row>
    <row r="85" spans="1:9" ht="26.25" customHeight="1">
      <c r="A85" s="1">
        <f>SUM(G84)+A84</f>
        <v>125.59999999999998</v>
      </c>
      <c r="C85" s="1">
        <f>SUM(G84)+C84</f>
        <v>34.60000000000001</v>
      </c>
      <c r="E85" s="6" t="s">
        <v>13</v>
      </c>
      <c r="G85" s="17">
        <v>0.30000000000000004</v>
      </c>
      <c r="I85" s="2" t="s">
        <v>88</v>
      </c>
    </row>
    <row r="86" spans="1:11" ht="26.25" customHeight="1">
      <c r="A86" s="1">
        <f>SUM(G85)+A85</f>
        <v>125.89999999999998</v>
      </c>
      <c r="C86" s="1">
        <f>SUM(G85)+C85</f>
        <v>34.900000000000006</v>
      </c>
      <c r="E86" s="11" t="s">
        <v>17</v>
      </c>
      <c r="G86" s="17"/>
      <c r="I86" s="2" t="s">
        <v>89</v>
      </c>
      <c r="K86" s="4" t="s">
        <v>2</v>
      </c>
    </row>
    <row r="87" spans="5:9" ht="26.25" customHeight="1">
      <c r="E87" s="3" t="s">
        <v>37</v>
      </c>
      <c r="I87" s="2" t="s">
        <v>90</v>
      </c>
    </row>
    <row r="88" spans="5:11" ht="26.25" customHeight="1">
      <c r="E88" s="3" t="s">
        <v>91</v>
      </c>
      <c r="I88" s="2" t="s">
        <v>92</v>
      </c>
      <c r="K88"/>
    </row>
    <row r="89" spans="1:11" ht="26.25" customHeight="1">
      <c r="A89" s="6"/>
      <c r="C89" s="6" t="s">
        <v>93</v>
      </c>
      <c r="K89"/>
    </row>
    <row r="90" spans="1:3" ht="26.25" customHeight="1">
      <c r="A90" s="6"/>
      <c r="C90" s="6" t="s">
        <v>94</v>
      </c>
    </row>
    <row r="91" spans="1:3" ht="26.25" customHeight="1">
      <c r="A91" s="6"/>
      <c r="C91" s="6" t="s">
        <v>95</v>
      </c>
    </row>
    <row r="92" ht="26.25" customHeight="1">
      <c r="C92" s="6" t="s">
        <v>96</v>
      </c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70"/>
  <rowBreaks count="2" manualBreakCount="2">
    <brk id="27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2012-02-09T16:29:52Z</cp:lastPrinted>
  <dcterms:created xsi:type="dcterms:W3CDTF">2010-01-05T23:35:28Z</dcterms:created>
  <dcterms:modified xsi:type="dcterms:W3CDTF">2012-09-28T04:11:00Z</dcterms:modified>
  <cp:category/>
  <cp:version/>
  <cp:contentType/>
  <cp:contentStatus/>
  <cp:revision>39</cp:revision>
</cp:coreProperties>
</file>