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<sst xmlns="http://schemas.openxmlformats.org/spreadsheetml/2006/main" count="123" uniqueCount="66">
  <si>
    <t>100k</t>
  </si>
  <si>
    <t>GSO Farmer's Market – Mayodan</t>
  </si>
  <si>
    <t>Start</t>
  </si>
  <si>
    <t xml:space="preserve">    0km   start: 01/01 09:00</t>
  </si>
  <si>
    <t>Total</t>
  </si>
  <si>
    <t>Leg</t>
  </si>
  <si>
    <t>Turn</t>
  </si>
  <si>
    <t>Go</t>
  </si>
  <si>
    <t>on road</t>
  </si>
  <si>
    <t>Farmers Market</t>
  </si>
  <si>
    <t xml:space="preserve">Right </t>
  </si>
  <si>
    <t>Sandy Ridge Rd</t>
  </si>
  <si>
    <t xml:space="preserve"> Left</t>
  </si>
  <si>
    <t>W Market St</t>
  </si>
  <si>
    <t>N Bunker Hill Rd</t>
  </si>
  <si>
    <t>Beeson Rd</t>
  </si>
  <si>
    <t>County Line Rd</t>
  </si>
  <si>
    <t>N Carolina 150 E/N Main St/Oak Ridge Rd</t>
  </si>
  <si>
    <t>Bethel Church Rd</t>
  </si>
  <si>
    <t>Warren Rd</t>
  </si>
  <si>
    <t>Piney Grove Rd</t>
  </si>
  <si>
    <t>Goodwill Church Rd</t>
  </si>
  <si>
    <t>Belews Creek Rd</t>
  </si>
  <si>
    <t>N Carolina 65 W</t>
  </si>
  <si>
    <t>Pine Hall Rd</t>
  </si>
  <si>
    <t>River Rd</t>
  </si>
  <si>
    <t>Continue</t>
  </si>
  <si>
    <t>Lindsey Bridge Rd</t>
  </si>
  <si>
    <t>US-311 N/W Academy St</t>
  </si>
  <si>
    <t>sland Dr</t>
  </si>
  <si>
    <t>Turner St</t>
  </si>
  <si>
    <t>N Ayersville Rd</t>
  </si>
  <si>
    <t>Exxon Gas station</t>
  </si>
  <si>
    <t>into</t>
  </si>
  <si>
    <t xml:space="preserve"> 53km    open: 01/01 10:34</t>
  </si>
  <si>
    <t>Control</t>
  </si>
  <si>
    <t xml:space="preserve"> (33mi)   close: 01/01 12:32</t>
  </si>
  <si>
    <t>Ayersville Rd</t>
  </si>
  <si>
    <t>Ayersville Rd / NC-704</t>
  </si>
  <si>
    <t>NC-704 E / US-220 BUS S</t>
  </si>
  <si>
    <t>Wall St</t>
  </si>
  <si>
    <t>W Murphy St</t>
  </si>
  <si>
    <t>N Market St</t>
  </si>
  <si>
    <t>E Academy St</t>
  </si>
  <si>
    <t>Mineral Springs Rd</t>
  </si>
  <si>
    <t>Ellisboro Rd</t>
  </si>
  <si>
    <t>Gideon Grove Church Rd</t>
  </si>
  <si>
    <t>Gideon Grove Rd</t>
  </si>
  <si>
    <t>Vaughn St</t>
  </si>
  <si>
    <t>US-158 E</t>
  </si>
  <si>
    <t>Angel-Pardue Rd</t>
  </si>
  <si>
    <t>Athens Rd</t>
  </si>
  <si>
    <t>Eversfield Rd</t>
  </si>
  <si>
    <t>Oak Ridge Rd</t>
  </si>
  <si>
    <t>Bunch Rd</t>
  </si>
  <si>
    <t>NW School Rd</t>
  </si>
  <si>
    <t>Alcorn Rd</t>
  </si>
  <si>
    <t>Edgefield Rd</t>
  </si>
  <si>
    <t>Pleasant Ridge Rd</t>
  </si>
  <si>
    <t>Arrive'</t>
  </si>
  <si>
    <t xml:space="preserve"> 101km    open: 01/01 11:56</t>
  </si>
  <si>
    <t xml:space="preserve"> (63mi)   close: 01/01 15:40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</si>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</sst>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.0"/>
  </numFmts>
  <fonts count="9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2"/>
      <name val="LucidaGrande"/>
      <family val="0"/>
    </font>
    <font>
      <sz val="11"/>
      <name val="Arial"/>
      <family val="2"/>
    </font>
    <font>
      <b/>
      <sz val="17"/>
      <name val="Arial"/>
      <family val="2"/>
    </font>
    <font>
      <b/>
      <sz val="8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4" fontId="1" fillId="0" borderId="0" xfId="0" applyFont="1" applyAlignment="1">
      <alignment horizontal="left"/>
    </xf>
    <xf numFmtId="164" fontId="4" fillId="0" borderId="0" xfId="0" applyFont="1" applyAlignment="1">
      <alignment/>
    </xf>
    <xf numFmtId="166" fontId="0" fillId="0" borderId="0" xfId="0" applyNumberFormat="1" applyAlignment="1">
      <alignment/>
    </xf>
    <xf numFmtId="164" fontId="5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5" fillId="0" borderId="0" xfId="0" applyFont="1" applyAlignment="1">
      <alignment horizontal="right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BreakPreview" zoomScale="75" zoomScaleSheetLayoutView="75" workbookViewId="0" topLeftCell="A18">
      <selection activeCell="E37" sqref="E37"/>
    </sheetView>
  </sheetViews>
  <sheetFormatPr defaultColWidth="12.57421875" defaultRowHeight="26.25" customHeight="1"/>
  <cols>
    <col min="1" max="1" width="9.00390625" style="1" customWidth="1"/>
    <col min="2" max="2" width="1.421875" style="2" customWidth="1"/>
    <col min="3" max="3" width="7.57421875" style="1" customWidth="1"/>
    <col min="4" max="4" width="1.421875" style="2" customWidth="1"/>
    <col min="5" max="5" width="15.57421875" style="3" customWidth="1"/>
    <col min="6" max="6" width="1.421875" style="2" customWidth="1"/>
    <col min="7" max="7" width="6.7109375" style="4" customWidth="1"/>
    <col min="8" max="8" width="1.421875" style="2" customWidth="1"/>
    <col min="9" max="9" width="62.421875" style="2" customWidth="1"/>
    <col min="10" max="10" width="2.421875" style="2" customWidth="1"/>
    <col min="11" max="11" width="11.8515625" style="5" customWidth="1"/>
    <col min="12" max="255" width="11.8515625" style="2" customWidth="1"/>
    <col min="256" max="16384" width="11.8515625" style="0" customWidth="1"/>
  </cols>
  <sheetData>
    <row r="1" spans="1:6" ht="26.25" customHeight="1">
      <c r="A1" s="6" t="s">
        <v>0</v>
      </c>
      <c r="B1" s="7" t="s">
        <v>1</v>
      </c>
      <c r="E1"/>
      <c r="F1"/>
    </row>
    <row r="2" ht="26.25" customHeight="1">
      <c r="E2" s="8"/>
    </row>
    <row r="3" spans="1:255" ht="9.75" customHeight="1">
      <c r="A3"/>
      <c r="B3"/>
      <c r="C3"/>
      <c r="D3"/>
      <c r="E3"/>
      <c r="F3"/>
      <c r="G3" s="9"/>
      <c r="H3"/>
      <c r="I3"/>
      <c r="J3"/>
      <c r="K3" s="1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3:9" ht="26.25" customHeight="1">
      <c r="C4" s="1" t="s">
        <v>2</v>
      </c>
      <c r="I4" s="2" t="s">
        <v>3</v>
      </c>
    </row>
    <row r="5" spans="1:256" s="3" customFormat="1" ht="26.25" customHeight="1">
      <c r="A5" s="11" t="s">
        <v>4</v>
      </c>
      <c r="C5" s="3" t="s">
        <v>5</v>
      </c>
      <c r="E5" s="3" t="s">
        <v>6</v>
      </c>
      <c r="G5" s="12" t="s">
        <v>7</v>
      </c>
      <c r="I5" s="3" t="s">
        <v>8</v>
      </c>
      <c r="K5" s="13"/>
      <c r="IV5"/>
    </row>
    <row r="6" spans="1:255" ht="9.75" customHeight="1">
      <c r="A6"/>
      <c r="B6"/>
      <c r="C6"/>
      <c r="D6"/>
      <c r="E6"/>
      <c r="F6"/>
      <c r="G6" s="9"/>
      <c r="H6"/>
      <c r="I6"/>
      <c r="J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11" ht="26.25" customHeight="1">
      <c r="A7" s="1">
        <v>0</v>
      </c>
      <c r="C7" s="1">
        <v>0</v>
      </c>
      <c r="E7" s="14" t="s">
        <v>2</v>
      </c>
      <c r="F7"/>
      <c r="G7" s="15">
        <v>0.2</v>
      </c>
      <c r="H7" s="16"/>
      <c r="I7" s="16" t="s">
        <v>9</v>
      </c>
      <c r="K7" s="10"/>
    </row>
    <row r="8" spans="1:9" ht="26.25" customHeight="1">
      <c r="A8" s="1">
        <f>SUM(G7)+A7</f>
        <v>0.2</v>
      </c>
      <c r="C8" s="1">
        <f>SUM(G7)+C7</f>
        <v>0.2</v>
      </c>
      <c r="E8" s="17" t="s">
        <v>10</v>
      </c>
      <c r="F8"/>
      <c r="G8" s="15">
        <v>1</v>
      </c>
      <c r="H8" s="16"/>
      <c r="I8" s="16" t="s">
        <v>11</v>
      </c>
    </row>
    <row r="9" spans="1:9" ht="26.25" customHeight="1">
      <c r="A9" s="1">
        <f>SUM(G8)+A8</f>
        <v>1.2</v>
      </c>
      <c r="C9" s="1">
        <f>SUM(G8)+C8</f>
        <v>1.2</v>
      </c>
      <c r="E9" s="16" t="s">
        <v>12</v>
      </c>
      <c r="F9"/>
      <c r="G9" s="15">
        <v>1.3</v>
      </c>
      <c r="H9" s="16"/>
      <c r="I9" s="16" t="s">
        <v>13</v>
      </c>
    </row>
    <row r="10" spans="1:9" ht="26.25" customHeight="1">
      <c r="A10" s="1">
        <f>SUM(G9)+A9</f>
        <v>2.5</v>
      </c>
      <c r="C10" s="1">
        <f>SUM(G9)+C9</f>
        <v>2.5</v>
      </c>
      <c r="E10" s="17" t="s">
        <v>10</v>
      </c>
      <c r="F10"/>
      <c r="G10" s="15">
        <v>0.4</v>
      </c>
      <c r="H10" s="16"/>
      <c r="I10" s="16" t="s">
        <v>14</v>
      </c>
    </row>
    <row r="11" spans="1:9" ht="26.25" customHeight="1">
      <c r="A11" s="1">
        <f>SUM(G10)+A10</f>
        <v>2.9</v>
      </c>
      <c r="C11" s="1">
        <f>SUM(G10)+C10</f>
        <v>2.9</v>
      </c>
      <c r="E11" s="16" t="s">
        <v>12</v>
      </c>
      <c r="F11"/>
      <c r="G11" s="15">
        <v>1.6</v>
      </c>
      <c r="H11" s="16"/>
      <c r="I11" s="16" t="s">
        <v>15</v>
      </c>
    </row>
    <row r="12" spans="1:9" ht="26.25" customHeight="1">
      <c r="A12" s="1">
        <f>SUM(G11)+A11</f>
        <v>4.5</v>
      </c>
      <c r="C12" s="1">
        <f>SUM(G11)+C11</f>
        <v>4.5</v>
      </c>
      <c r="E12" s="16" t="s">
        <v>12</v>
      </c>
      <c r="F12"/>
      <c r="G12" s="15">
        <v>2.2</v>
      </c>
      <c r="H12" s="16"/>
      <c r="I12" s="16" t="s">
        <v>16</v>
      </c>
    </row>
    <row r="13" spans="1:9" ht="26.25" customHeight="1">
      <c r="A13" s="1">
        <f>SUM(G12)+A12</f>
        <v>6.7</v>
      </c>
      <c r="C13" s="1">
        <f>SUM(G12)+C12</f>
        <v>6.7</v>
      </c>
      <c r="E13" s="17" t="s">
        <v>10</v>
      </c>
      <c r="F13"/>
      <c r="G13" s="15">
        <v>0.8</v>
      </c>
      <c r="H13" s="16"/>
      <c r="I13" s="16" t="s">
        <v>17</v>
      </c>
    </row>
    <row r="14" spans="1:9" ht="26.25" customHeight="1">
      <c r="A14" s="1">
        <f>SUM(G13)+A13</f>
        <v>7.5</v>
      </c>
      <c r="C14" s="1">
        <f>SUM(G13)+C13</f>
        <v>7.5</v>
      </c>
      <c r="E14" s="16" t="s">
        <v>12</v>
      </c>
      <c r="F14"/>
      <c r="G14" s="15">
        <v>1.3</v>
      </c>
      <c r="H14" s="16"/>
      <c r="I14" s="16" t="s">
        <v>18</v>
      </c>
    </row>
    <row r="15" spans="1:9" ht="26.25" customHeight="1">
      <c r="A15" s="1">
        <f>SUM(G14)+A14</f>
        <v>8.8</v>
      </c>
      <c r="C15" s="1">
        <f>SUM(G14)+C14</f>
        <v>8.8</v>
      </c>
      <c r="E15" s="16" t="s">
        <v>12</v>
      </c>
      <c r="F15"/>
      <c r="G15" s="15">
        <v>0.4</v>
      </c>
      <c r="H15" s="16"/>
      <c r="I15" s="16" t="s">
        <v>19</v>
      </c>
    </row>
    <row r="16" spans="1:9" ht="26.25" customHeight="1">
      <c r="A16" s="1">
        <f>SUM(G15)+A15</f>
        <v>9.200000000000001</v>
      </c>
      <c r="C16" s="1">
        <f>SUM(G15)+C15</f>
        <v>9.200000000000001</v>
      </c>
      <c r="E16" s="17" t="s">
        <v>10</v>
      </c>
      <c r="F16"/>
      <c r="G16" s="15">
        <v>2.9</v>
      </c>
      <c r="H16" s="16"/>
      <c r="I16" s="16" t="s">
        <v>20</v>
      </c>
    </row>
    <row r="17" spans="1:9" ht="26.25" customHeight="1">
      <c r="A17" s="1">
        <f>SUM(G16)+A16</f>
        <v>12.100000000000001</v>
      </c>
      <c r="C17" s="1">
        <f>SUM(G16)+C16</f>
        <v>12.100000000000001</v>
      </c>
      <c r="E17" s="16" t="s">
        <v>12</v>
      </c>
      <c r="F17"/>
      <c r="G17" s="15">
        <v>2.2</v>
      </c>
      <c r="H17" s="16"/>
      <c r="I17" s="16" t="s">
        <v>21</v>
      </c>
    </row>
    <row r="18" spans="5:9" ht="26.25" customHeight="1">
      <c r="E18"/>
      <c r="F18"/>
      <c r="G18" s="9"/>
      <c r="H18"/>
      <c r="I18"/>
    </row>
    <row r="19" spans="5:9" ht="26.25" customHeight="1">
      <c r="E19"/>
      <c r="F19"/>
      <c r="G19" s="9"/>
      <c r="H19"/>
      <c r="I19"/>
    </row>
    <row r="20" spans="1:9" ht="26.25" customHeight="1">
      <c r="A20" s="1">
        <f>SUM(G17+A17)</f>
        <v>14.3</v>
      </c>
      <c r="C20" s="1">
        <f>SUM(G17+C17)</f>
        <v>14.3</v>
      </c>
      <c r="E20" s="17" t="s">
        <v>10</v>
      </c>
      <c r="F20"/>
      <c r="G20" s="15">
        <v>1.7000000000000002</v>
      </c>
      <c r="H20" s="16"/>
      <c r="I20" s="16" t="s">
        <v>22</v>
      </c>
    </row>
    <row r="21" spans="1:9" ht="26.25" customHeight="1">
      <c r="A21" s="1">
        <f>SUM(G20)+A20</f>
        <v>16</v>
      </c>
      <c r="C21" s="1">
        <f>SUM(G20)+C20</f>
        <v>16</v>
      </c>
      <c r="E21" s="16" t="s">
        <v>12</v>
      </c>
      <c r="F21"/>
      <c r="G21" s="15">
        <v>1.4</v>
      </c>
      <c r="H21" s="16"/>
      <c r="I21" s="16" t="s">
        <v>23</v>
      </c>
    </row>
    <row r="22" spans="1:9" ht="26.25" customHeight="1">
      <c r="A22" s="1">
        <f>SUM(G21)+A21</f>
        <v>17.4</v>
      </c>
      <c r="C22" s="1">
        <f>SUM(G21)+C21</f>
        <v>17.4</v>
      </c>
      <c r="E22" s="17" t="s">
        <v>10</v>
      </c>
      <c r="F22"/>
      <c r="G22" s="15">
        <v>6.6</v>
      </c>
      <c r="H22" s="16"/>
      <c r="I22" s="16" t="s">
        <v>24</v>
      </c>
    </row>
    <row r="23" spans="1:9" ht="26.25" customHeight="1">
      <c r="A23" s="1">
        <f>SUM(G22)+A22</f>
        <v>24</v>
      </c>
      <c r="C23" s="1">
        <f>SUM(G22)+C22</f>
        <v>24</v>
      </c>
      <c r="E23" s="17" t="s">
        <v>10</v>
      </c>
      <c r="F23"/>
      <c r="G23" s="15">
        <v>1</v>
      </c>
      <c r="H23" s="16"/>
      <c r="I23" s="16" t="s">
        <v>25</v>
      </c>
    </row>
    <row r="24" spans="1:9" ht="26.25" customHeight="1">
      <c r="A24" s="1">
        <f>SUM(G23)+A23</f>
        <v>25</v>
      </c>
      <c r="C24" s="1">
        <f>SUM(G23)+C23</f>
        <v>25</v>
      </c>
      <c r="E24" s="14" t="s">
        <v>26</v>
      </c>
      <c r="F24"/>
      <c r="G24" s="15">
        <v>5.1</v>
      </c>
      <c r="H24" s="16"/>
      <c r="I24" s="16" t="s">
        <v>27</v>
      </c>
    </row>
    <row r="25" spans="1:9" ht="26.25" customHeight="1">
      <c r="A25" s="1">
        <f>SUM(G24)+A24</f>
        <v>30.1</v>
      </c>
      <c r="C25" s="1">
        <f>SUM(G24)+C24</f>
        <v>30.1</v>
      </c>
      <c r="E25" s="17" t="s">
        <v>10</v>
      </c>
      <c r="F25"/>
      <c r="G25" s="15">
        <v>0.2</v>
      </c>
      <c r="H25" s="16"/>
      <c r="I25" s="16" t="s">
        <v>28</v>
      </c>
    </row>
    <row r="26" spans="1:9" ht="26.25" customHeight="1">
      <c r="A26" s="1">
        <f>SUM(G25)+A25</f>
        <v>30.3</v>
      </c>
      <c r="C26" s="1">
        <f>SUM(G25)+C25</f>
        <v>30.3</v>
      </c>
      <c r="E26" s="16" t="s">
        <v>12</v>
      </c>
      <c r="F26"/>
      <c r="G26" s="15">
        <v>1.8</v>
      </c>
      <c r="H26" s="16"/>
      <c r="I26" s="16" t="s">
        <v>29</v>
      </c>
    </row>
    <row r="27" spans="1:9" ht="26.25" customHeight="1">
      <c r="A27" s="1">
        <f>SUM(G26)+A26</f>
        <v>32.1</v>
      </c>
      <c r="C27" s="1">
        <f>SUM(G26)+C26</f>
        <v>32.1</v>
      </c>
      <c r="E27" s="14" t="s">
        <v>26</v>
      </c>
      <c r="F27"/>
      <c r="G27" s="15">
        <v>0.8</v>
      </c>
      <c r="H27" s="16"/>
      <c r="I27" s="16" t="s">
        <v>30</v>
      </c>
    </row>
    <row r="28" spans="1:9" ht="26.25" customHeight="1">
      <c r="A28" s="1">
        <f>SUM(G27)+A27</f>
        <v>32.9</v>
      </c>
      <c r="C28" s="1">
        <f>SUM(G27)+C27</f>
        <v>32.9</v>
      </c>
      <c r="E28" s="17" t="s">
        <v>10</v>
      </c>
      <c r="F28"/>
      <c r="G28" s="15">
        <v>0.1</v>
      </c>
      <c r="H28" s="16"/>
      <c r="I28" s="16" t="s">
        <v>31</v>
      </c>
    </row>
    <row r="29" spans="1:9" ht="26.25" customHeight="1">
      <c r="A29" s="1">
        <f>SUM(G28)+A28</f>
        <v>33</v>
      </c>
      <c r="C29" s="1">
        <f>SUM(G28)+C28</f>
        <v>33</v>
      </c>
      <c r="E29" s="7" t="s">
        <v>12</v>
      </c>
      <c r="I29" s="2" t="s">
        <v>32</v>
      </c>
    </row>
    <row r="30" spans="5:9" ht="26.25" customHeight="1">
      <c r="E30" s="3" t="s">
        <v>33</v>
      </c>
      <c r="I30" s="2" t="s">
        <v>34</v>
      </c>
    </row>
    <row r="31" spans="5:9" ht="26.25" customHeight="1">
      <c r="E31" s="3" t="s">
        <v>35</v>
      </c>
      <c r="I31" s="2" t="s">
        <v>36</v>
      </c>
    </row>
    <row r="32" spans="1:255" ht="26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11" ht="26.25" customHeight="1">
      <c r="A33" s="6" t="s">
        <v>0</v>
      </c>
      <c r="B33"/>
      <c r="C33"/>
      <c r="D33"/>
      <c r="E33"/>
      <c r="F33"/>
      <c r="G33" s="9"/>
      <c r="H33"/>
      <c r="I33"/>
      <c r="J33"/>
      <c r="K33"/>
    </row>
    <row r="34" spans="1:255" ht="9.75" customHeight="1">
      <c r="A34"/>
      <c r="B34"/>
      <c r="C34"/>
      <c r="D34"/>
      <c r="E34"/>
      <c r="F34"/>
      <c r="G34" s="9"/>
      <c r="H34"/>
      <c r="I34"/>
      <c r="J34"/>
      <c r="K34" s="10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6" s="3" customFormat="1" ht="26.25" customHeight="1">
      <c r="A35" s="11" t="s">
        <v>4</v>
      </c>
      <c r="C35" s="3" t="s">
        <v>5</v>
      </c>
      <c r="E35" s="3" t="s">
        <v>6</v>
      </c>
      <c r="G35" s="12" t="s">
        <v>7</v>
      </c>
      <c r="I35" s="3" t="s">
        <v>8</v>
      </c>
      <c r="K35" s="5"/>
      <c r="IV35"/>
    </row>
    <row r="36" spans="1:255" ht="9.75" customHeight="1">
      <c r="A36"/>
      <c r="B36"/>
      <c r="C36"/>
      <c r="D36"/>
      <c r="E36"/>
      <c r="F36"/>
      <c r="G36" s="9"/>
      <c r="H36"/>
      <c r="I36"/>
      <c r="J36"/>
      <c r="K36" s="10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9" ht="26.25" customHeight="1">
      <c r="A37" s="1">
        <f>A29</f>
        <v>33</v>
      </c>
      <c r="C37" s="1">
        <v>0</v>
      </c>
      <c r="E37" s="7" t="s">
        <v>12</v>
      </c>
      <c r="F37"/>
      <c r="G37" s="15">
        <v>0.9</v>
      </c>
      <c r="H37" s="16"/>
      <c r="I37" s="16" t="s">
        <v>37</v>
      </c>
    </row>
    <row r="38" spans="1:9" ht="26.25" customHeight="1">
      <c r="A38" s="1">
        <f>SUM(G37)+A37</f>
        <v>33.9</v>
      </c>
      <c r="C38" s="1">
        <f>SUM(G37)+C37</f>
        <v>0.9</v>
      </c>
      <c r="E38" s="16" t="s">
        <v>12</v>
      </c>
      <c r="F38"/>
      <c r="G38" s="15">
        <v>0.5</v>
      </c>
      <c r="H38" s="16"/>
      <c r="I38" s="16" t="s">
        <v>38</v>
      </c>
    </row>
    <row r="39" spans="1:11" ht="26.25" customHeight="1">
      <c r="A39" s="1">
        <f>SUM(G38)+A38</f>
        <v>34.4</v>
      </c>
      <c r="C39" s="1">
        <f>SUM(G38)+C38</f>
        <v>1.4</v>
      </c>
      <c r="E39" s="17" t="s">
        <v>10</v>
      </c>
      <c r="F39"/>
      <c r="G39" s="15">
        <v>0.9</v>
      </c>
      <c r="H39" s="16"/>
      <c r="I39" s="16" t="s">
        <v>39</v>
      </c>
      <c r="K39" s="18"/>
    </row>
    <row r="40" spans="1:11" ht="26.25" customHeight="1">
      <c r="A40" s="1">
        <f>SUM(G39)+A39</f>
        <v>35.3</v>
      </c>
      <c r="C40" s="1">
        <f>SUM(G39)+C39</f>
        <v>2.3</v>
      </c>
      <c r="E40" s="17" t="s">
        <v>10</v>
      </c>
      <c r="F40"/>
      <c r="G40" s="15">
        <v>0.1</v>
      </c>
      <c r="H40" s="16"/>
      <c r="I40" s="16" t="s">
        <v>40</v>
      </c>
      <c r="K40" s="19"/>
    </row>
    <row r="41" spans="1:11" ht="26.25" customHeight="1">
      <c r="A41" s="1">
        <f>SUM(G40)+A40</f>
        <v>35.4</v>
      </c>
      <c r="C41" s="1">
        <f>SUM(G40)+C40</f>
        <v>2.4</v>
      </c>
      <c r="E41" s="16" t="s">
        <v>12</v>
      </c>
      <c r="F41"/>
      <c r="G41" s="15">
        <v>0.2</v>
      </c>
      <c r="H41" s="16"/>
      <c r="I41" s="16" t="s">
        <v>41</v>
      </c>
      <c r="K41" s="19"/>
    </row>
    <row r="42" spans="1:11" ht="26.25" customHeight="1">
      <c r="A42" s="1">
        <f>SUM(G41)+A41</f>
        <v>35.6</v>
      </c>
      <c r="C42" s="1">
        <f>SUM(G41)+C41</f>
        <v>2.6</v>
      </c>
      <c r="E42" s="17" t="s">
        <v>10</v>
      </c>
      <c r="F42"/>
      <c r="G42" s="15">
        <v>0.2</v>
      </c>
      <c r="H42" s="16"/>
      <c r="I42" s="16" t="s">
        <v>42</v>
      </c>
      <c r="K42" s="19"/>
    </row>
    <row r="43" spans="1:11" ht="26.25" customHeight="1">
      <c r="A43" s="1">
        <f>SUM(G42)+A42</f>
        <v>35.800000000000004</v>
      </c>
      <c r="C43" s="1">
        <f>SUM(G42)+C42</f>
        <v>2.8000000000000003</v>
      </c>
      <c r="E43" s="16" t="s">
        <v>12</v>
      </c>
      <c r="F43"/>
      <c r="G43" s="15">
        <v>0.30000000000000004</v>
      </c>
      <c r="H43" s="16"/>
      <c r="I43" s="16" t="s">
        <v>43</v>
      </c>
      <c r="K43" s="19"/>
    </row>
    <row r="44" spans="1:11" ht="26.25" customHeight="1">
      <c r="A44" s="1">
        <f>SUM(G43)+A43</f>
        <v>36.1</v>
      </c>
      <c r="C44" s="1">
        <f>SUM(G43)+C43</f>
        <v>3.1000000000000005</v>
      </c>
      <c r="E44" s="17" t="s">
        <v>10</v>
      </c>
      <c r="F44"/>
      <c r="G44" s="15">
        <v>3.3</v>
      </c>
      <c r="H44" s="16"/>
      <c r="I44" s="16" t="s">
        <v>44</v>
      </c>
      <c r="K44" s="19"/>
    </row>
    <row r="45" spans="1:9" ht="26.25" customHeight="1">
      <c r="A45" s="1">
        <f>SUM(G44)+A44</f>
        <v>39.4</v>
      </c>
      <c r="C45" s="1">
        <f>SUM(G44)+C44</f>
        <v>6.4</v>
      </c>
      <c r="E45" s="17" t="s">
        <v>10</v>
      </c>
      <c r="F45"/>
      <c r="G45" s="15">
        <v>1.4</v>
      </c>
      <c r="H45" s="16"/>
      <c r="I45" s="16" t="s">
        <v>45</v>
      </c>
    </row>
    <row r="46" spans="1:9" ht="26.25" customHeight="1">
      <c r="A46" s="1">
        <f>SUM(G45)+A45</f>
        <v>40.8</v>
      </c>
      <c r="C46" s="1">
        <f>SUM(G45)+C45</f>
        <v>7.800000000000001</v>
      </c>
      <c r="E46" s="16" t="s">
        <v>12</v>
      </c>
      <c r="F46"/>
      <c r="G46" s="15">
        <v>5.8</v>
      </c>
      <c r="H46" s="16"/>
      <c r="I46" s="16" t="s">
        <v>46</v>
      </c>
    </row>
    <row r="47" spans="1:9" ht="26.25" customHeight="1">
      <c r="A47" s="1">
        <f>SUM(G46)+A46</f>
        <v>46.599999999999994</v>
      </c>
      <c r="C47" s="1">
        <f>SUM(G46)+C46</f>
        <v>13.600000000000001</v>
      </c>
      <c r="E47" s="14" t="s">
        <v>26</v>
      </c>
      <c r="F47"/>
      <c r="G47" s="15">
        <v>0.4</v>
      </c>
      <c r="H47" s="16"/>
      <c r="I47" s="16" t="s">
        <v>47</v>
      </c>
    </row>
    <row r="48" spans="1:9" ht="26.25" customHeight="1">
      <c r="A48" s="1">
        <f>SUM(G47)+A47</f>
        <v>46.99999999999999</v>
      </c>
      <c r="C48" s="1">
        <f>SUM(G47)+C47</f>
        <v>14.000000000000002</v>
      </c>
      <c r="E48" s="16" t="s">
        <v>12</v>
      </c>
      <c r="F48"/>
      <c r="G48" s="15">
        <v>0.5</v>
      </c>
      <c r="H48" s="16"/>
      <c r="I48" s="16" t="s">
        <v>45</v>
      </c>
    </row>
    <row r="49" spans="1:9" ht="26.25" customHeight="1">
      <c r="A49" s="1">
        <f>SUM(G48)+A48</f>
        <v>47.49999999999999</v>
      </c>
      <c r="C49" s="1">
        <f>SUM(G48)+C48</f>
        <v>14.500000000000002</v>
      </c>
      <c r="E49" s="17" t="s">
        <v>10</v>
      </c>
      <c r="F49"/>
      <c r="G49" s="15">
        <v>0.1</v>
      </c>
      <c r="H49" s="16"/>
      <c r="I49" s="16" t="s">
        <v>48</v>
      </c>
    </row>
    <row r="50" spans="5:9" ht="26.25" customHeight="1">
      <c r="E50" s="16"/>
      <c r="F50"/>
      <c r="G50" s="15"/>
      <c r="H50" s="16"/>
      <c r="I50" s="16"/>
    </row>
    <row r="51" spans="5:9" ht="26.25" customHeight="1">
      <c r="E51" s="16"/>
      <c r="F51"/>
      <c r="G51" s="15"/>
      <c r="H51" s="16"/>
      <c r="I51" s="16"/>
    </row>
    <row r="52" spans="1:9" ht="26.25" customHeight="1">
      <c r="A52" s="1">
        <f>SUM(G49)+A49</f>
        <v>47.599999999999994</v>
      </c>
      <c r="C52" s="1">
        <f>SUM(G49)+C49</f>
        <v>14.600000000000001</v>
      </c>
      <c r="E52" s="16" t="s">
        <v>12</v>
      </c>
      <c r="F52"/>
      <c r="G52" s="15">
        <v>0.9</v>
      </c>
      <c r="H52" s="16"/>
      <c r="I52" s="16" t="s">
        <v>49</v>
      </c>
    </row>
    <row r="53" spans="1:9" ht="26.25" customHeight="1">
      <c r="A53" s="1">
        <f>SUM(G52)+A52</f>
        <v>48.49999999999999</v>
      </c>
      <c r="C53" s="1">
        <f>SUM(G52)+C52</f>
        <v>15.500000000000002</v>
      </c>
      <c r="E53" s="17" t="s">
        <v>10</v>
      </c>
      <c r="F53"/>
      <c r="G53" s="15">
        <v>0</v>
      </c>
      <c r="H53" s="16"/>
      <c r="I53" s="16" t="s">
        <v>50</v>
      </c>
    </row>
    <row r="54" spans="1:9" ht="26.25" customHeight="1">
      <c r="A54" s="1">
        <f>SUM(G53)+A53</f>
        <v>48.49999999999999</v>
      </c>
      <c r="C54" s="1">
        <f>SUM(G53)+C53</f>
        <v>15.500000000000002</v>
      </c>
      <c r="E54" s="16" t="s">
        <v>12</v>
      </c>
      <c r="F54"/>
      <c r="G54" s="15">
        <v>0.7</v>
      </c>
      <c r="H54" s="16"/>
      <c r="I54" s="16" t="s">
        <v>51</v>
      </c>
    </row>
    <row r="55" spans="1:9" ht="26.25" customHeight="1">
      <c r="A55" s="1">
        <f>SUM(G54)+A54</f>
        <v>49.199999999999996</v>
      </c>
      <c r="C55" s="1">
        <f>SUM(G54)+C54</f>
        <v>16.200000000000003</v>
      </c>
      <c r="E55" s="17" t="s">
        <v>10</v>
      </c>
      <c r="F55"/>
      <c r="G55" s="15">
        <v>2.5</v>
      </c>
      <c r="H55" s="16"/>
      <c r="I55" s="16" t="s">
        <v>52</v>
      </c>
    </row>
    <row r="56" spans="1:9" ht="26.25" customHeight="1">
      <c r="A56" s="1">
        <f>SUM(G55)+A55</f>
        <v>51.699999999999996</v>
      </c>
      <c r="C56" s="1">
        <f>SUM(G55)+C55</f>
        <v>18.700000000000003</v>
      </c>
      <c r="E56" s="17" t="s">
        <v>10</v>
      </c>
      <c r="F56"/>
      <c r="G56" s="15">
        <v>1.7000000000000002</v>
      </c>
      <c r="H56" s="16"/>
      <c r="I56" s="16" t="s">
        <v>53</v>
      </c>
    </row>
    <row r="57" spans="1:9" ht="26.25" customHeight="1">
      <c r="A57" s="1">
        <f>SUM(G56)+A56</f>
        <v>53.4</v>
      </c>
      <c r="C57" s="1">
        <f>SUM(G56)+C56</f>
        <v>20.400000000000002</v>
      </c>
      <c r="E57" s="16" t="s">
        <v>12</v>
      </c>
      <c r="F57"/>
      <c r="G57" s="15">
        <v>1.9</v>
      </c>
      <c r="H57" s="16"/>
      <c r="I57" s="16" t="s">
        <v>54</v>
      </c>
    </row>
    <row r="58" spans="1:255" ht="27.75" customHeight="1">
      <c r="A58" s="1">
        <f>SUM(G57)+A57</f>
        <v>55.3</v>
      </c>
      <c r="B58"/>
      <c r="C58" s="1">
        <f>SUM(G57)+C57</f>
        <v>22.3</v>
      </c>
      <c r="D58"/>
      <c r="E58" s="17" t="s">
        <v>10</v>
      </c>
      <c r="F58"/>
      <c r="G58" s="15">
        <v>1.6</v>
      </c>
      <c r="H58" s="16"/>
      <c r="I58" s="16" t="s">
        <v>55</v>
      </c>
      <c r="J58"/>
      <c r="K58" s="10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6" s="3" customFormat="1" ht="28.5" customHeight="1">
      <c r="A59" s="1">
        <f>SUM(G58)+A58</f>
        <v>56.9</v>
      </c>
      <c r="C59" s="1">
        <f>SUM(G58)+C58</f>
        <v>23.900000000000002</v>
      </c>
      <c r="E59" s="16" t="s">
        <v>12</v>
      </c>
      <c r="F59"/>
      <c r="G59" s="15">
        <v>0.1</v>
      </c>
      <c r="H59" s="16"/>
      <c r="I59" s="16" t="s">
        <v>56</v>
      </c>
      <c r="K59" s="5"/>
      <c r="IV59"/>
    </row>
    <row r="60" spans="1:9" ht="28.5" customHeight="1">
      <c r="A60" s="1">
        <f>SUM(G59)+A59</f>
        <v>57</v>
      </c>
      <c r="C60" s="1">
        <f>SUM(G59)+C59</f>
        <v>24.000000000000004</v>
      </c>
      <c r="E60" s="17" t="s">
        <v>10</v>
      </c>
      <c r="F60"/>
      <c r="G60" s="15">
        <v>1.8</v>
      </c>
      <c r="H60" s="16"/>
      <c r="I60" s="16" t="s">
        <v>57</v>
      </c>
    </row>
    <row r="61" spans="1:255" ht="25.5" customHeight="1">
      <c r="A61" s="1">
        <f>SUM(G60)+A60</f>
        <v>58.8</v>
      </c>
      <c r="B61"/>
      <c r="C61" s="1">
        <f>SUM(G60)+C60</f>
        <v>25.800000000000004</v>
      </c>
      <c r="D61"/>
      <c r="E61" s="17" t="s">
        <v>10</v>
      </c>
      <c r="F61"/>
      <c r="G61" s="15">
        <v>1.9</v>
      </c>
      <c r="H61" s="16"/>
      <c r="I61" s="16" t="s">
        <v>58</v>
      </c>
      <c r="J61"/>
      <c r="K61" s="10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9" ht="26.25" customHeight="1">
      <c r="A62" s="1">
        <f>SUM(G61)+A61</f>
        <v>60.699999999999996</v>
      </c>
      <c r="C62" s="1">
        <f>SUM(G61)+C61</f>
        <v>27.700000000000003</v>
      </c>
      <c r="E62" s="17" t="s">
        <v>10</v>
      </c>
      <c r="F62"/>
      <c r="G62" s="15">
        <v>0.7</v>
      </c>
      <c r="H62" s="16"/>
      <c r="I62" s="16" t="s">
        <v>13</v>
      </c>
    </row>
    <row r="63" spans="1:9" ht="26.25" customHeight="1">
      <c r="A63" s="1">
        <f>SUM(G62)+A62</f>
        <v>61.4</v>
      </c>
      <c r="C63" s="1">
        <f>SUM(G62)+C62</f>
        <v>28.400000000000002</v>
      </c>
      <c r="D63" s="19"/>
      <c r="E63" s="16" t="s">
        <v>12</v>
      </c>
      <c r="F63"/>
      <c r="G63" s="15">
        <v>1</v>
      </c>
      <c r="H63" s="16"/>
      <c r="I63" s="16" t="s">
        <v>11</v>
      </c>
    </row>
    <row r="64" spans="1:9" ht="26.25" customHeight="1">
      <c r="A64" s="1">
        <f>SUM(G63)+A63</f>
        <v>62.4</v>
      </c>
      <c r="C64" s="1">
        <f>SUM(G63)+C63</f>
        <v>29.400000000000002</v>
      </c>
      <c r="E64" s="16" t="s">
        <v>12</v>
      </c>
      <c r="F64"/>
      <c r="G64" s="15">
        <v>0.2</v>
      </c>
      <c r="H64" s="16"/>
      <c r="I64" s="16" t="s">
        <v>9</v>
      </c>
    </row>
    <row r="65" spans="1:11" ht="26.25" customHeight="1">
      <c r="A65" s="1">
        <f>SUM(G64)+A64</f>
        <v>62.6</v>
      </c>
      <c r="C65" s="1">
        <f>SUM(G64)+C64</f>
        <v>29.6</v>
      </c>
      <c r="E65" s="14" t="s">
        <v>59</v>
      </c>
      <c r="F65" s="16"/>
      <c r="G65" s="15"/>
      <c r="H65" s="16"/>
      <c r="I65" s="16" t="s">
        <v>9</v>
      </c>
      <c r="K65"/>
    </row>
    <row r="66" spans="5:9" ht="26.25" customHeight="1">
      <c r="E66" s="14" t="s">
        <v>33</v>
      </c>
      <c r="F66" s="16"/>
      <c r="G66" s="15"/>
      <c r="H66" s="16"/>
      <c r="I66" s="16" t="s">
        <v>60</v>
      </c>
    </row>
    <row r="67" spans="5:9" ht="26.25" customHeight="1">
      <c r="E67" s="14" t="s">
        <v>35</v>
      </c>
      <c r="F67" s="16"/>
      <c r="G67" s="15"/>
      <c r="H67" s="16"/>
      <c r="I67" s="16" t="s">
        <v>61</v>
      </c>
    </row>
    <row r="68" spans="1:11" ht="26.25" customHeight="1">
      <c r="A68" s="7"/>
      <c r="C68" s="7" t="s">
        <v>62</v>
      </c>
      <c r="K68"/>
    </row>
    <row r="69" spans="1:3" ht="26.25" customHeight="1">
      <c r="A69" s="7"/>
      <c r="C69" s="7" t="s">
        <v>63</v>
      </c>
    </row>
    <row r="70" spans="1:3" ht="26.25" customHeight="1">
      <c r="A70" s="7"/>
      <c r="C70" s="7" t="s">
        <v>64</v>
      </c>
    </row>
    <row r="71" ht="26.25" customHeight="1">
      <c r="C71" s="7" t="s">
        <v>65</v>
      </c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73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activeCellId="1" sqref="E37 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activeCellId="1" sqref="E37 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2012-02-09T16:29:52Z</cp:lastPrinted>
  <dcterms:created xsi:type="dcterms:W3CDTF">2010-01-05T23:35:28Z</dcterms:created>
  <dcterms:modified xsi:type="dcterms:W3CDTF">2013-01-01T20:39:31Z</dcterms:modified>
  <cp:category/>
  <cp:version/>
  <cp:contentType/>
  <cp:contentStatus/>
  <cp:revision>46</cp:revision>
</cp:coreProperties>
</file>