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<sst xmlns="http://schemas.openxmlformats.org/spreadsheetml/2006/main" count="218" uniqueCount="111">
  <si>
    <t>300k</t>
  </si>
  <si>
    <t>Salisbury – Twin Oaks – SalemFork – Jonesville – Salisbury</t>
  </si>
  <si>
    <t xml:space="preserve">    0km   start: 06/22 06:00</t>
  </si>
  <si>
    <t>C-T = Control Total</t>
  </si>
  <si>
    <t>Total</t>
  </si>
  <si>
    <t>C-T</t>
  </si>
  <si>
    <t>Turn</t>
  </si>
  <si>
    <t>Go</t>
  </si>
  <si>
    <t xml:space="preserve">  on road</t>
  </si>
  <si>
    <t>Salisbury – Union Grove</t>
  </si>
  <si>
    <t xml:space="preserve">Hedge St </t>
  </si>
  <si>
    <t xml:space="preserve">Right </t>
  </si>
  <si>
    <t>Cottage St</t>
  </si>
  <si>
    <t xml:space="preserve"> Left</t>
  </si>
  <si>
    <t>Rowan Mill Rd</t>
  </si>
  <si>
    <t>Straight</t>
  </si>
  <si>
    <t>Sherrills Ford Rd</t>
  </si>
  <si>
    <t>Hurley School Rd</t>
  </si>
  <si>
    <t xml:space="preserve">US-70 W / Statesville Blvd </t>
  </si>
  <si>
    <t>Goodson Rd</t>
  </si>
  <si>
    <t xml:space="preserve">Woodleaf Rd </t>
  </si>
  <si>
    <t>Cross NC-801</t>
  </si>
  <si>
    <t>Continue</t>
  </si>
  <si>
    <t xml:space="preserve">Cool Springs Rd </t>
  </si>
  <si>
    <t xml:space="preserve">Cross US-64 </t>
  </si>
  <si>
    <t>Stay Left</t>
  </si>
  <si>
    <t>White Oak Branch  – NO Sign</t>
  </si>
  <si>
    <t>Old Mocksville Rd – NO Sign</t>
  </si>
  <si>
    <t>Chief Thomas Rd</t>
  </si>
  <si>
    <t xml:space="preserve">Tabor Rd </t>
  </si>
  <si>
    <t xml:space="preserve">NC-901 N / W Memorial Hwy </t>
  </si>
  <si>
    <t>Store on right</t>
  </si>
  <si>
    <t>into</t>
  </si>
  <si>
    <t xml:space="preserve"> 61km    open: 06/22 07:48</t>
  </si>
  <si>
    <t>Control</t>
  </si>
  <si>
    <t xml:space="preserve"> (38mi)   close: 06/22 10:04</t>
  </si>
  <si>
    <t>Union Grove - Twin Oaks</t>
  </si>
  <si>
    <t>Warren Bridge Rd</t>
  </si>
  <si>
    <t xml:space="preserve">Somers Rd </t>
  </si>
  <si>
    <t>Cross Old US-421</t>
  </si>
  <si>
    <t xml:space="preserve">Clingman Rd </t>
  </si>
  <si>
    <t>Old NC-60</t>
  </si>
  <si>
    <t>Bear Right</t>
  </si>
  <si>
    <t>Clingman Rd – NO Sign – off Old 60</t>
  </si>
  <si>
    <t xml:space="preserve">NC-268 E </t>
  </si>
  <si>
    <t>Factory St – beside US Fiber</t>
  </si>
  <si>
    <t xml:space="preserve"> – very narrow road out back &amp; uphill behind US Fiber plant</t>
  </si>
  <si>
    <t xml:space="preserve">Gwyn St </t>
  </si>
  <si>
    <t xml:space="preserve">Hoots Rd </t>
  </si>
  <si>
    <t xml:space="preserve">Austin Little Mtn </t>
  </si>
  <si>
    <t>Austin Traphill Rd</t>
  </si>
  <si>
    <t>Alleghany Spur Rd – NO Sign</t>
  </si>
  <si>
    <t>John P Frank Pkwy</t>
  </si>
  <si>
    <t>Stone Mtn County Store &gt; 1 hour to next store</t>
  </si>
  <si>
    <t>NC 1100 / Oklahoma Rd</t>
  </si>
  <si>
    <t>Don't go into Stone Mtn Park</t>
  </si>
  <si>
    <t>US-21 N</t>
  </si>
  <si>
    <t>Store on left in Roaring Gap</t>
  </si>
  <si>
    <t>Store – US-221 – Twin Oaks</t>
  </si>
  <si>
    <t xml:space="preserve"> 141km    open: 06/22 10:09</t>
  </si>
  <si>
    <t xml:space="preserve"> (88mi)   close: 06/22 15:24</t>
  </si>
  <si>
    <t>Twin Oaks – Salem Fork</t>
  </si>
  <si>
    <t>Go back the way you came from</t>
  </si>
  <si>
    <t xml:space="preserve">US-21 S </t>
  </si>
  <si>
    <t>NC-18 N / E Whitehead St</t>
  </si>
  <si>
    <t xml:space="preserve">NC-89 S / W Pine S </t>
  </si>
  <si>
    <t xml:space="preserve">Ramey Creek Rd </t>
  </si>
  <si>
    <t>Hidden Valley Rd</t>
  </si>
  <si>
    <t xml:space="preserve">Blevins Store Rd </t>
  </si>
  <si>
    <t>Fisher Valley Rd</t>
  </si>
  <si>
    <t>Crossroads Church Rd</t>
  </si>
  <si>
    <t>Zephyr Rd</t>
  </si>
  <si>
    <t>Store – Salem Fork</t>
  </si>
  <si>
    <t xml:space="preserve"> 196km    open: 06/22 11:46</t>
  </si>
  <si>
    <t>(122mi)   close: 06/22 19:04</t>
  </si>
  <si>
    <t>Salem Fork – Jonesville</t>
  </si>
  <si>
    <t>Go back the way you came from towards I-77</t>
  </si>
  <si>
    <r>
      <t xml:space="preserve">Poplar Springs – </t>
    </r>
    <r>
      <rPr>
        <b/>
        <sz val="14"/>
        <rFont val="Arial"/>
        <family val="2"/>
      </rPr>
      <t>don't go on Zephyr</t>
    </r>
  </si>
  <si>
    <t>Cross US-21 Bypass – go 1 block before you turn!!!!!!</t>
  </si>
  <si>
    <t xml:space="preserve">US-21 S / US-21 BUS S / N Bridge S </t>
  </si>
  <si>
    <t>N Bridge St / U.S. 21 Bus</t>
  </si>
  <si>
    <t xml:space="preserve"> do not bear right on Church – Stay on US-21 Bus</t>
  </si>
  <si>
    <t xml:space="preserve">Elm St </t>
  </si>
  <si>
    <t xml:space="preserve">N Bridge S </t>
  </si>
  <si>
    <t>Store – Jonesville</t>
  </si>
  <si>
    <t xml:space="preserve"> 221km    open: 06/22 12:32</t>
  </si>
  <si>
    <t>(137mi)   close: 06/22 20:44</t>
  </si>
  <si>
    <t>Jonesville – Salisbury</t>
  </si>
  <si>
    <t>Bridge St</t>
  </si>
  <si>
    <t xml:space="preserve">US-21 BUS / Bridge / N Main St </t>
  </si>
  <si>
    <t xml:space="preserve">Lone Hickory Rd </t>
  </si>
  <si>
    <t>Sandy Springs Rd</t>
  </si>
  <si>
    <t xml:space="preserve">Turkey Foot Rd </t>
  </si>
  <si>
    <t>Sheffield Rd</t>
  </si>
  <si>
    <t xml:space="preserve">US-64 E / Wilkesboro St </t>
  </si>
  <si>
    <t>Greenhill Rd – off of US-64</t>
  </si>
  <si>
    <t xml:space="preserve">Davie Academy Rd </t>
  </si>
  <si>
    <t>Junction Rd</t>
  </si>
  <si>
    <t xml:space="preserve">Marginal / Main St </t>
  </si>
  <si>
    <t xml:space="preserve">NC-801 </t>
  </si>
  <si>
    <t>Wetmore Rd</t>
  </si>
  <si>
    <t xml:space="preserve">US-70 E / Statesville Blvd </t>
  </si>
  <si>
    <t xml:space="preserve">Sherrills Ford Rd </t>
  </si>
  <si>
    <t xml:space="preserve">Rowan Mill Rd </t>
  </si>
  <si>
    <t>Finish</t>
  </si>
  <si>
    <t xml:space="preserve"> 305km    open: 06/22 15:00</t>
  </si>
  <si>
    <t>(190mi)   close: 06/23 02:00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</si>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</sst>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.0\ "/>
    <numFmt numFmtId="167" formatCode="#.0"/>
  </numFmts>
  <fonts count="4"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4" fontId="3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2"/>
  <sheetViews>
    <sheetView tabSelected="1" view="pageBreakPreview" zoomScaleNormal="50" zoomScaleSheetLayoutView="100" workbookViewId="0" topLeftCell="A31">
      <selection activeCell="A59" sqref="A59:IV59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14.7109375" style="2" customWidth="1"/>
    <col min="6" max="6" width="1.421875" style="2" customWidth="1"/>
    <col min="7" max="7" width="9.421875" style="3" customWidth="1"/>
    <col min="8" max="8" width="1.421875" style="2" customWidth="1"/>
    <col min="9" max="9" width="53.57421875" style="2" customWidth="1"/>
    <col min="10" max="10" width="9.421875" style="0" customWidth="1"/>
    <col min="11" max="236" width="11.8515625" style="2" customWidth="1"/>
    <col min="237" max="16384" width="11.8515625" style="0" customWidth="1"/>
  </cols>
  <sheetData>
    <row r="1" spans="1:3" ht="26.25" customHeight="1">
      <c r="A1" s="1" t="s">
        <v>0</v>
      </c>
      <c r="C1" s="1" t="s">
        <v>1</v>
      </c>
    </row>
    <row r="3" ht="26.25" customHeight="1">
      <c r="I3" s="4" t="s">
        <v>2</v>
      </c>
    </row>
    <row r="4" spans="3:9" ht="26.25" customHeight="1">
      <c r="C4" s="1" t="s">
        <v>3</v>
      </c>
      <c r="I4" s="5"/>
    </row>
    <row r="5" spans="1:9" ht="26.25" customHeight="1">
      <c r="A5" s="6" t="s">
        <v>4</v>
      </c>
      <c r="B5" s="7"/>
      <c r="C5" s="6" t="s">
        <v>5</v>
      </c>
      <c r="D5" s="7"/>
      <c r="E5" s="7" t="s">
        <v>6</v>
      </c>
      <c r="F5" s="7"/>
      <c r="G5" s="8" t="s">
        <v>7</v>
      </c>
      <c r="H5" s="7"/>
      <c r="I5" s="5" t="s">
        <v>8</v>
      </c>
    </row>
    <row r="6" spans="1:256" s="2" customFormat="1" ht="9.75" customHeight="1">
      <c r="A6" s="1"/>
      <c r="C6" s="1"/>
      <c r="E6" s="9"/>
      <c r="G6" s="10"/>
      <c r="H6" s="11"/>
      <c r="K6"/>
      <c r="M6"/>
      <c r="IU6"/>
      <c r="IV6"/>
    </row>
    <row r="7" ht="26.25" customHeight="1">
      <c r="I7" s="7" t="s">
        <v>9</v>
      </c>
    </row>
    <row r="8" spans="1:9" ht="26.25" customHeight="1">
      <c r="A8" s="1">
        <f>SUM(G7+A7)</f>
        <v>0</v>
      </c>
      <c r="C8" s="1">
        <f>SUM(G7+C7)</f>
        <v>0</v>
      </c>
      <c r="G8" s="3">
        <v>0.08</v>
      </c>
      <c r="I8" s="2" t="s">
        <v>10</v>
      </c>
    </row>
    <row r="9" spans="1:9" ht="26.25" customHeight="1">
      <c r="A9" s="1">
        <f>SUM(G8+A8)</f>
        <v>0.08</v>
      </c>
      <c r="C9" s="1">
        <f>SUM(G8+C8)</f>
        <v>0.08</v>
      </c>
      <c r="E9" s="12" t="s">
        <v>11</v>
      </c>
      <c r="G9" s="3">
        <v>0.15</v>
      </c>
      <c r="I9" s="2" t="s">
        <v>12</v>
      </c>
    </row>
    <row r="10" spans="1:9" ht="26.25" customHeight="1">
      <c r="A10" s="1">
        <f>SUM(G9+A9)</f>
        <v>0.22999999999999998</v>
      </c>
      <c r="C10" s="1">
        <f>SUM(G9+C9)</f>
        <v>0.22999999999999998</v>
      </c>
      <c r="E10" s="2" t="s">
        <v>13</v>
      </c>
      <c r="G10" s="3">
        <v>1.7000000000000002</v>
      </c>
      <c r="I10" s="2" t="s">
        <v>14</v>
      </c>
    </row>
    <row r="11" spans="1:9" ht="26.25" customHeight="1">
      <c r="A11" s="1">
        <f>SUM(G10+A10)</f>
        <v>1.9300000000000002</v>
      </c>
      <c r="C11" s="1">
        <f>SUM(G10+C10)</f>
        <v>1.9300000000000002</v>
      </c>
      <c r="E11" s="7" t="s">
        <v>15</v>
      </c>
      <c r="G11" s="3">
        <v>2.6</v>
      </c>
      <c r="I11" s="2" t="s">
        <v>16</v>
      </c>
    </row>
    <row r="12" spans="1:9" ht="26.25" customHeight="1">
      <c r="A12" s="1">
        <f>SUM(G11+A11)</f>
        <v>4.53</v>
      </c>
      <c r="C12" s="1">
        <f>SUM(G11+C11)</f>
        <v>4.53</v>
      </c>
      <c r="E12" s="12" t="s">
        <v>11</v>
      </c>
      <c r="G12" s="3">
        <v>1.46</v>
      </c>
      <c r="I12" s="2" t="s">
        <v>17</v>
      </c>
    </row>
    <row r="13" spans="1:9" ht="26.25" customHeight="1">
      <c r="A13" s="1">
        <f>SUM(G12+A12)</f>
        <v>5.99</v>
      </c>
      <c r="C13" s="1">
        <f>SUM(G12+C12)</f>
        <v>5.99</v>
      </c>
      <c r="E13" s="2" t="s">
        <v>13</v>
      </c>
      <c r="G13" s="3">
        <v>0.33</v>
      </c>
      <c r="I13" s="2" t="s">
        <v>18</v>
      </c>
    </row>
    <row r="14" spans="1:9" ht="26.25" customHeight="1">
      <c r="A14" s="1">
        <f>SUM(G13+A13)</f>
        <v>6.32</v>
      </c>
      <c r="C14" s="1">
        <f>SUM(G13+C13)</f>
        <v>6.32</v>
      </c>
      <c r="E14" s="12" t="s">
        <v>11</v>
      </c>
      <c r="G14" s="3">
        <v>2.24</v>
      </c>
      <c r="I14" s="2" t="s">
        <v>19</v>
      </c>
    </row>
    <row r="15" spans="1:9" ht="26.25" customHeight="1">
      <c r="A15" s="1">
        <f>SUM(G14+A14)</f>
        <v>8.56</v>
      </c>
      <c r="C15" s="1">
        <f>SUM(G14+C14)</f>
        <v>8.56</v>
      </c>
      <c r="E15" s="2" t="s">
        <v>13</v>
      </c>
      <c r="G15" s="3">
        <v>2.79</v>
      </c>
      <c r="I15" s="2" t="s">
        <v>20</v>
      </c>
    </row>
    <row r="16" ht="26.25" customHeight="1">
      <c r="F16" s="2" t="s">
        <v>21</v>
      </c>
    </row>
    <row r="19" spans="1:9" ht="26.25" customHeight="1">
      <c r="A19" s="1">
        <f>SUM(G15+A15)</f>
        <v>11.350000000000001</v>
      </c>
      <c r="C19" s="1">
        <f>SUM(G15+C15)</f>
        <v>11.350000000000001</v>
      </c>
      <c r="E19" s="7" t="s">
        <v>22</v>
      </c>
      <c r="G19" s="3">
        <v>11.36</v>
      </c>
      <c r="I19" s="2" t="s">
        <v>23</v>
      </c>
    </row>
    <row r="20" spans="1:9" ht="26.25" customHeight="1">
      <c r="A20" s="1">
        <f>SUM(G19+A19)</f>
        <v>22.71</v>
      </c>
      <c r="C20" s="1">
        <f>SUM(G19+C19)</f>
        <v>22.71</v>
      </c>
      <c r="E20" s="7" t="s">
        <v>15</v>
      </c>
      <c r="G20" s="3">
        <v>0.11</v>
      </c>
      <c r="I20" s="2" t="s">
        <v>24</v>
      </c>
    </row>
    <row r="21" spans="5:9" ht="26.25" customHeight="1">
      <c r="E21" s="7" t="s">
        <v>11</v>
      </c>
      <c r="G21" s="3">
        <v>0.1</v>
      </c>
      <c r="I21" s="2" t="s">
        <v>23</v>
      </c>
    </row>
    <row r="22" spans="1:9" ht="26.25" customHeight="1">
      <c r="A22" s="1">
        <f>SUM(G20+A20)</f>
        <v>22.82</v>
      </c>
      <c r="C22" s="1">
        <f>SUM(G20+C20)</f>
        <v>22.82</v>
      </c>
      <c r="E22" s="12" t="s">
        <v>25</v>
      </c>
      <c r="G22" s="3">
        <v>1.6</v>
      </c>
      <c r="I22" s="2" t="s">
        <v>23</v>
      </c>
    </row>
    <row r="23" spans="1:9" ht="26.25" customHeight="1">
      <c r="A23" s="1">
        <f>SUM(G22+A22)</f>
        <v>24.42</v>
      </c>
      <c r="C23" s="1">
        <f>SUM(G22+C22)</f>
        <v>24.42</v>
      </c>
      <c r="E23" s="12" t="s">
        <v>11</v>
      </c>
      <c r="G23" s="3">
        <v>1.71</v>
      </c>
      <c r="I23" s="2" t="s">
        <v>26</v>
      </c>
    </row>
    <row r="24" spans="1:9" ht="26.25" customHeight="1">
      <c r="A24" s="1">
        <f>SUM(G23+A23)</f>
        <v>26.130000000000003</v>
      </c>
      <c r="C24" s="1">
        <f>SUM(G23+C23)</f>
        <v>26.130000000000003</v>
      </c>
      <c r="E24" s="2" t="s">
        <v>13</v>
      </c>
      <c r="G24" s="3">
        <v>0.65</v>
      </c>
      <c r="I24" s="2" t="s">
        <v>27</v>
      </c>
    </row>
    <row r="25" spans="1:9" ht="26.25" customHeight="1">
      <c r="A25" s="1">
        <f>SUM(G24+A24)</f>
        <v>26.78</v>
      </c>
      <c r="C25" s="1">
        <f>SUM(G24+C24)</f>
        <v>26.78</v>
      </c>
      <c r="E25" s="12" t="s">
        <v>11</v>
      </c>
      <c r="G25" s="3">
        <v>3.68</v>
      </c>
      <c r="I25" s="2" t="s">
        <v>28</v>
      </c>
    </row>
    <row r="26" spans="1:9" ht="26.25" customHeight="1">
      <c r="A26" s="1">
        <f>SUM(G25+A25)</f>
        <v>30.46</v>
      </c>
      <c r="C26" s="1">
        <f>SUM(G25+C25)</f>
        <v>30.46</v>
      </c>
      <c r="E26" s="7" t="s">
        <v>15</v>
      </c>
      <c r="G26" s="3">
        <v>5.79</v>
      </c>
      <c r="I26" s="2" t="s">
        <v>29</v>
      </c>
    </row>
    <row r="27" spans="1:9" ht="26.25" customHeight="1">
      <c r="A27" s="1">
        <f>SUM(G26+A26)</f>
        <v>36.25</v>
      </c>
      <c r="C27" s="1">
        <f>SUM(G26+C26)</f>
        <v>36.25</v>
      </c>
      <c r="E27" s="2" t="s">
        <v>13</v>
      </c>
      <c r="G27" s="3">
        <v>1.9</v>
      </c>
      <c r="I27" s="2" t="s">
        <v>30</v>
      </c>
    </row>
    <row r="28" spans="1:9" ht="26.25" customHeight="1">
      <c r="A28" s="1">
        <f>SUM(G27+A27)</f>
        <v>38.15</v>
      </c>
      <c r="C28" s="1">
        <f>SUM(G27+C27)</f>
        <v>38.15</v>
      </c>
      <c r="E28" s="12" t="s">
        <v>11</v>
      </c>
      <c r="I28" s="2" t="s">
        <v>31</v>
      </c>
    </row>
    <row r="29" spans="5:9" ht="26.25" customHeight="1">
      <c r="E29" s="7" t="s">
        <v>32</v>
      </c>
      <c r="I29" s="2" t="s">
        <v>33</v>
      </c>
    </row>
    <row r="30" spans="5:9" ht="26.25" customHeight="1">
      <c r="E30" s="7" t="s">
        <v>34</v>
      </c>
      <c r="I30" s="2" t="s">
        <v>35</v>
      </c>
    </row>
    <row r="31" ht="26.25" customHeight="1">
      <c r="E31" s="7"/>
    </row>
    <row r="32" ht="26.25" customHeight="1">
      <c r="A32" s="1" t="s">
        <v>0</v>
      </c>
    </row>
    <row r="33" spans="1:256" s="2" customFormat="1" ht="9.75" customHeight="1">
      <c r="A33" s="1"/>
      <c r="C33" s="1"/>
      <c r="E33" s="9"/>
      <c r="G33" s="10"/>
      <c r="H33" s="11"/>
      <c r="K33"/>
      <c r="M33"/>
      <c r="IU33"/>
      <c r="IV33"/>
    </row>
    <row r="34" spans="1:9" ht="26.25" customHeight="1">
      <c r="A34" s="6" t="s">
        <v>4</v>
      </c>
      <c r="B34" s="7"/>
      <c r="C34" s="6" t="s">
        <v>5</v>
      </c>
      <c r="D34" s="7"/>
      <c r="E34" s="7" t="s">
        <v>6</v>
      </c>
      <c r="F34" s="7"/>
      <c r="G34" s="8" t="s">
        <v>7</v>
      </c>
      <c r="H34" s="7"/>
      <c r="I34" s="5" t="s">
        <v>8</v>
      </c>
    </row>
    <row r="35" spans="1:256" s="2" customFormat="1" ht="9.75" customHeight="1">
      <c r="A35" s="1"/>
      <c r="C35" s="1"/>
      <c r="E35" s="9"/>
      <c r="G35" s="10"/>
      <c r="H35" s="11"/>
      <c r="K35"/>
      <c r="M35"/>
      <c r="IU35"/>
      <c r="IV35"/>
    </row>
    <row r="36" ht="26.25" customHeight="1">
      <c r="I36" s="7" t="s">
        <v>36</v>
      </c>
    </row>
    <row r="37" spans="1:9" ht="26.25" customHeight="1">
      <c r="A37" s="1">
        <f>A28</f>
        <v>38.15</v>
      </c>
      <c r="C37" s="1">
        <v>0</v>
      </c>
      <c r="E37" s="12" t="s">
        <v>11</v>
      </c>
      <c r="G37" s="3">
        <v>3.1</v>
      </c>
      <c r="I37" s="2" t="s">
        <v>30</v>
      </c>
    </row>
    <row r="38" spans="1:9" ht="26.25" customHeight="1">
      <c r="A38" s="1">
        <f>SUM(G37+A37)</f>
        <v>41.25</v>
      </c>
      <c r="C38" s="1">
        <f>SUM(G37+C37)</f>
        <v>3.1</v>
      </c>
      <c r="E38" s="12" t="s">
        <v>11</v>
      </c>
      <c r="G38" s="3">
        <v>1.81</v>
      </c>
      <c r="I38" s="2" t="s">
        <v>37</v>
      </c>
    </row>
    <row r="39" spans="1:9" ht="26.25" customHeight="1">
      <c r="A39" s="1">
        <f>SUM(G38+A38)</f>
        <v>43.06</v>
      </c>
      <c r="C39" s="1">
        <f>SUM(G38+C38)</f>
        <v>4.91</v>
      </c>
      <c r="E39" s="7" t="s">
        <v>22</v>
      </c>
      <c r="G39" s="3">
        <v>7.92</v>
      </c>
      <c r="I39" s="2" t="s">
        <v>38</v>
      </c>
    </row>
    <row r="40" spans="5:6" ht="26.25" customHeight="1">
      <c r="E40" s="7"/>
      <c r="F40" s="2" t="s">
        <v>39</v>
      </c>
    </row>
    <row r="41" spans="1:9" ht="26.25" customHeight="1">
      <c r="A41" s="1">
        <f>SUM(G39+A39)</f>
        <v>50.980000000000004</v>
      </c>
      <c r="C41" s="1">
        <f>SUM(G39+C39)</f>
        <v>12.83</v>
      </c>
      <c r="E41" s="7" t="s">
        <v>15</v>
      </c>
      <c r="G41" s="3">
        <v>2.02</v>
      </c>
      <c r="I41" s="2" t="s">
        <v>40</v>
      </c>
    </row>
    <row r="42" spans="1:9" ht="26.25" customHeight="1">
      <c r="A42" s="1">
        <f>SUM(G41+A41)</f>
        <v>53.00000000000001</v>
      </c>
      <c r="C42" s="1">
        <f>SUM(G41+C41)</f>
        <v>14.85</v>
      </c>
      <c r="E42" s="2" t="s">
        <v>13</v>
      </c>
      <c r="G42" s="3">
        <v>0.8</v>
      </c>
      <c r="I42" s="2" t="s">
        <v>41</v>
      </c>
    </row>
    <row r="43" spans="1:9" ht="26.25" customHeight="1">
      <c r="A43" s="1">
        <f>SUM(G42+A42)</f>
        <v>53.800000000000004</v>
      </c>
      <c r="C43" s="1">
        <f>SUM(G42+C42)</f>
        <v>15.65</v>
      </c>
      <c r="E43" s="7" t="s">
        <v>42</v>
      </c>
      <c r="G43" s="3">
        <v>2.2</v>
      </c>
      <c r="I43" s="2" t="s">
        <v>43</v>
      </c>
    </row>
    <row r="44" spans="1:9" ht="26.25" customHeight="1">
      <c r="A44" s="1">
        <f>SUM(G43+A43)</f>
        <v>56.00000000000001</v>
      </c>
      <c r="C44" s="1">
        <f>SUM(G43+C43)</f>
        <v>17.85</v>
      </c>
      <c r="E44" s="12" t="s">
        <v>11</v>
      </c>
      <c r="G44" s="3">
        <v>0.03</v>
      </c>
      <c r="I44" s="2" t="s">
        <v>44</v>
      </c>
    </row>
    <row r="45" spans="1:9" ht="26.25" customHeight="1">
      <c r="A45" s="1">
        <f>SUM(G44+A44)</f>
        <v>56.03000000000001</v>
      </c>
      <c r="C45" s="1">
        <f>SUM(G44+C44)</f>
        <v>17.880000000000003</v>
      </c>
      <c r="E45" s="2" t="s">
        <v>13</v>
      </c>
      <c r="G45" s="3">
        <v>0.85</v>
      </c>
      <c r="I45" s="2" t="s">
        <v>45</v>
      </c>
    </row>
    <row r="46" spans="3:7" ht="26.25" customHeight="1">
      <c r="C46" s="2" t="s">
        <v>46</v>
      </c>
      <c r="D46" s="9"/>
      <c r="F46"/>
      <c r="G46" s="13"/>
    </row>
    <row r="49" spans="1:9" ht="26.25" customHeight="1">
      <c r="A49" s="1">
        <f>SUM(G45+A45)</f>
        <v>56.88000000000001</v>
      </c>
      <c r="C49" s="1">
        <f>SUM(G45+C45)</f>
        <v>18.730000000000004</v>
      </c>
      <c r="E49" s="2" t="s">
        <v>13</v>
      </c>
      <c r="G49" s="3">
        <v>0.16</v>
      </c>
      <c r="I49" s="2" t="s">
        <v>47</v>
      </c>
    </row>
    <row r="50" spans="1:9" ht="26.25" customHeight="1">
      <c r="A50" s="1">
        <f>SUM(G49+A49)</f>
        <v>57.040000000000006</v>
      </c>
      <c r="C50" s="1">
        <f>SUM(G49+C49)</f>
        <v>18.890000000000004</v>
      </c>
      <c r="E50" s="12" t="s">
        <v>11</v>
      </c>
      <c r="G50" s="3">
        <v>0.38</v>
      </c>
      <c r="I50" s="2" t="s">
        <v>48</v>
      </c>
    </row>
    <row r="51" spans="1:9" ht="26.25" customHeight="1">
      <c r="A51" s="1">
        <f>SUM(G50+A50)</f>
        <v>57.42000000000001</v>
      </c>
      <c r="C51" s="1">
        <f>SUM(G50+C50)</f>
        <v>19.270000000000003</v>
      </c>
      <c r="E51" s="12" t="s">
        <v>11</v>
      </c>
      <c r="G51" s="3">
        <v>7.04</v>
      </c>
      <c r="I51" s="2" t="s">
        <v>49</v>
      </c>
    </row>
    <row r="52" spans="1:9" ht="26.25" customHeight="1">
      <c r="A52" s="1">
        <f>SUM(G51+A51)</f>
        <v>64.46000000000001</v>
      </c>
      <c r="C52" s="1">
        <f>SUM(G51+C51)</f>
        <v>26.310000000000002</v>
      </c>
      <c r="E52" s="2" t="s">
        <v>13</v>
      </c>
      <c r="G52" s="3">
        <v>3.5</v>
      </c>
      <c r="I52" s="2" t="s">
        <v>50</v>
      </c>
    </row>
    <row r="53" spans="1:9" ht="26.25" customHeight="1">
      <c r="A53" s="1">
        <f>SUM(G52+A52)</f>
        <v>67.96000000000001</v>
      </c>
      <c r="C53" s="1">
        <f>SUM(G52+C52)</f>
        <v>29.810000000000002</v>
      </c>
      <c r="E53" s="12" t="s">
        <v>11</v>
      </c>
      <c r="G53" s="3">
        <v>0.4</v>
      </c>
      <c r="I53" s="2" t="s">
        <v>51</v>
      </c>
    </row>
    <row r="54" spans="1:9" ht="26.25" customHeight="1">
      <c r="A54" s="1">
        <f>SUM(G53+A53)</f>
        <v>68.36000000000001</v>
      </c>
      <c r="C54" s="1">
        <f>SUM(G53+C53)</f>
        <v>30.21</v>
      </c>
      <c r="E54" s="2" t="s">
        <v>13</v>
      </c>
      <c r="G54" s="3">
        <v>1.8</v>
      </c>
      <c r="I54" s="2" t="s">
        <v>52</v>
      </c>
    </row>
    <row r="55" spans="3:6" ht="26.25" customHeight="1">
      <c r="C55" s="1">
        <v>31.1</v>
      </c>
      <c r="F55" s="2" t="s">
        <v>53</v>
      </c>
    </row>
    <row r="56" spans="1:9" ht="26.25" customHeight="1">
      <c r="A56" s="1">
        <f>SUM(G54+A54)</f>
        <v>70.16000000000001</v>
      </c>
      <c r="C56" s="1">
        <f>SUM(G54+C54)</f>
        <v>32.01</v>
      </c>
      <c r="E56" s="12" t="s">
        <v>11</v>
      </c>
      <c r="G56" s="3">
        <v>3.2</v>
      </c>
      <c r="I56" s="2" t="s">
        <v>54</v>
      </c>
    </row>
    <row r="57" spans="5:9" ht="26.25" customHeight="1">
      <c r="E57" s="12"/>
      <c r="G57" s="9"/>
      <c r="I57" s="2" t="s">
        <v>55</v>
      </c>
    </row>
    <row r="58" spans="1:9" ht="26.25" customHeight="1">
      <c r="A58" s="1">
        <f>SUM(G56+A56)</f>
        <v>73.36000000000001</v>
      </c>
      <c r="C58" s="1">
        <f>SUM(G56+C56)</f>
        <v>35.21</v>
      </c>
      <c r="E58" s="2" t="s">
        <v>13</v>
      </c>
      <c r="G58" s="3">
        <v>14.4</v>
      </c>
      <c r="I58" s="2" t="s">
        <v>56</v>
      </c>
    </row>
    <row r="59" spans="3:6" ht="26.25" customHeight="1">
      <c r="C59" s="1">
        <v>35.9</v>
      </c>
      <c r="D59"/>
      <c r="F59" s="2" t="s">
        <v>57</v>
      </c>
    </row>
    <row r="60" spans="1:9" ht="26.25" customHeight="1">
      <c r="A60" s="1">
        <f>SUM(G58+A58)</f>
        <v>87.76000000000002</v>
      </c>
      <c r="C60" s="1">
        <f>SUM(G58+C58)</f>
        <v>49.61</v>
      </c>
      <c r="E60" s="12" t="s">
        <v>11</v>
      </c>
      <c r="I60" s="2" t="s">
        <v>58</v>
      </c>
    </row>
    <row r="61" spans="5:9" ht="26.25" customHeight="1">
      <c r="E61" s="7" t="s">
        <v>32</v>
      </c>
      <c r="I61" s="2" t="s">
        <v>59</v>
      </c>
    </row>
    <row r="62" spans="5:9" ht="26.25" customHeight="1">
      <c r="E62" s="7" t="s">
        <v>34</v>
      </c>
      <c r="I62" s="2" t="s">
        <v>60</v>
      </c>
    </row>
    <row r="64" ht="26.25" customHeight="1">
      <c r="A64" s="1" t="s">
        <v>0</v>
      </c>
    </row>
    <row r="65" spans="1:256" s="2" customFormat="1" ht="9.75" customHeight="1">
      <c r="A65" s="1"/>
      <c r="C65" s="1"/>
      <c r="E65" s="9"/>
      <c r="G65" s="10"/>
      <c r="H65" s="11"/>
      <c r="K65"/>
      <c r="M65"/>
      <c r="IU65"/>
      <c r="IV65"/>
    </row>
    <row r="66" spans="1:9" ht="26.25" customHeight="1">
      <c r="A66" s="6" t="s">
        <v>4</v>
      </c>
      <c r="B66" s="7"/>
      <c r="C66" s="6" t="s">
        <v>5</v>
      </c>
      <c r="D66" s="7"/>
      <c r="E66" s="7" t="s">
        <v>6</v>
      </c>
      <c r="F66" s="7"/>
      <c r="G66" s="8" t="s">
        <v>7</v>
      </c>
      <c r="H66" s="7"/>
      <c r="I66" s="5" t="s">
        <v>8</v>
      </c>
    </row>
    <row r="67" spans="1:256" s="2" customFormat="1" ht="9.75" customHeight="1">
      <c r="A67" s="1"/>
      <c r="C67" s="1"/>
      <c r="E67" s="9"/>
      <c r="G67" s="10"/>
      <c r="H67" s="11"/>
      <c r="K67"/>
      <c r="M67"/>
      <c r="IU67"/>
      <c r="IV67"/>
    </row>
    <row r="68" ht="26.25" customHeight="1">
      <c r="I68" s="7" t="s">
        <v>61</v>
      </c>
    </row>
    <row r="69" ht="26.25" customHeight="1">
      <c r="D69" s="2" t="s">
        <v>62</v>
      </c>
    </row>
    <row r="70" spans="1:9" ht="26.25" customHeight="1">
      <c r="A70" s="1">
        <f>A60</f>
        <v>87.76000000000002</v>
      </c>
      <c r="C70" s="1">
        <f>SUM(G69+C69)</f>
        <v>0</v>
      </c>
      <c r="E70" s="2" t="s">
        <v>13</v>
      </c>
      <c r="G70" s="3">
        <v>2.9</v>
      </c>
      <c r="I70" s="2" t="s">
        <v>63</v>
      </c>
    </row>
    <row r="71" spans="1:9" ht="26.25" customHeight="1">
      <c r="A71" s="1">
        <f>SUM(G70+A70)</f>
        <v>90.66000000000003</v>
      </c>
      <c r="C71" s="1">
        <f>SUM(G70+C70)</f>
        <v>2.9</v>
      </c>
      <c r="E71" s="2" t="s">
        <v>13</v>
      </c>
      <c r="G71" s="3">
        <v>15.51</v>
      </c>
      <c r="I71" s="2" t="s">
        <v>64</v>
      </c>
    </row>
    <row r="72" spans="1:9" ht="26.25" customHeight="1">
      <c r="A72" s="1">
        <f>SUM(G71+A71)</f>
        <v>106.17000000000003</v>
      </c>
      <c r="C72" s="1">
        <f>SUM(G71+C71)</f>
        <v>18.41</v>
      </c>
      <c r="E72" s="12" t="s">
        <v>11</v>
      </c>
      <c r="G72" s="3">
        <v>5.1</v>
      </c>
      <c r="I72" s="2" t="s">
        <v>65</v>
      </c>
    </row>
    <row r="73" spans="1:9" ht="26.25" customHeight="1">
      <c r="A73" s="1">
        <f>SUM(G72+A72)</f>
        <v>111.27000000000002</v>
      </c>
      <c r="C73" s="1">
        <f>SUM(G72+C72)</f>
        <v>23.509999999999998</v>
      </c>
      <c r="E73" s="12" t="s">
        <v>11</v>
      </c>
      <c r="G73" s="3">
        <v>0.27</v>
      </c>
      <c r="I73" s="2" t="s">
        <v>66</v>
      </c>
    </row>
    <row r="74" spans="1:9" ht="26.25" customHeight="1">
      <c r="A74" s="1">
        <f>SUM(G73+A73)</f>
        <v>111.54000000000002</v>
      </c>
      <c r="C74" s="1">
        <f>SUM(G73+C73)</f>
        <v>23.779999999999998</v>
      </c>
      <c r="E74" s="7" t="s">
        <v>22</v>
      </c>
      <c r="G74" s="3">
        <v>2.37</v>
      </c>
      <c r="I74" s="2" t="s">
        <v>67</v>
      </c>
    </row>
    <row r="75" spans="1:9" ht="26.25" customHeight="1">
      <c r="A75" s="1">
        <f>SUM(G74+A74)</f>
        <v>113.91000000000003</v>
      </c>
      <c r="C75" s="1">
        <f>SUM(G74+C74)</f>
        <v>26.15</v>
      </c>
      <c r="E75" s="7" t="s">
        <v>22</v>
      </c>
      <c r="G75" s="3">
        <v>2.46</v>
      </c>
      <c r="I75" s="2" t="s">
        <v>68</v>
      </c>
    </row>
    <row r="76" spans="1:9" ht="26.25" customHeight="1">
      <c r="A76" s="1">
        <f>SUM(G75+A75)</f>
        <v>116.37000000000002</v>
      </c>
      <c r="C76" s="1">
        <f>SUM(G75+C75)</f>
        <v>28.61</v>
      </c>
      <c r="E76" s="7" t="s">
        <v>22</v>
      </c>
      <c r="G76" s="3">
        <v>2.93</v>
      </c>
      <c r="I76" s="2" t="s">
        <v>69</v>
      </c>
    </row>
    <row r="77" spans="1:9" ht="26.25" customHeight="1">
      <c r="A77" s="1">
        <f>SUM(G76+A76)</f>
        <v>119.30000000000003</v>
      </c>
      <c r="C77" s="1">
        <f>SUM(G76+C76)</f>
        <v>31.54</v>
      </c>
      <c r="E77" s="7" t="s">
        <v>22</v>
      </c>
      <c r="G77" s="3">
        <v>1.96</v>
      </c>
      <c r="I77" s="2" t="s">
        <v>70</v>
      </c>
    </row>
    <row r="78" spans="1:9" ht="26.25" customHeight="1">
      <c r="A78" s="1">
        <f>SUM(G77+A77)</f>
        <v>121.26000000000002</v>
      </c>
      <c r="C78" s="1">
        <f>SUM(G77+C77)</f>
        <v>33.5</v>
      </c>
      <c r="E78" s="2" t="s">
        <v>13</v>
      </c>
      <c r="G78" s="3">
        <v>0.7</v>
      </c>
      <c r="I78" s="2" t="s">
        <v>71</v>
      </c>
    </row>
    <row r="79" spans="1:9" ht="26.25" customHeight="1">
      <c r="A79" s="1">
        <f>SUM(G78+A78)</f>
        <v>121.96000000000002</v>
      </c>
      <c r="C79" s="1">
        <f>SUM(G78+C78)</f>
        <v>34.2</v>
      </c>
      <c r="E79" s="12" t="s">
        <v>11</v>
      </c>
      <c r="I79" s="2" t="s">
        <v>72</v>
      </c>
    </row>
    <row r="80" spans="5:9" ht="26.25" customHeight="1">
      <c r="E80" s="7" t="s">
        <v>32</v>
      </c>
      <c r="I80" s="2" t="s">
        <v>73</v>
      </c>
    </row>
    <row r="81" spans="5:9" ht="26.25" customHeight="1">
      <c r="E81" s="7" t="s">
        <v>34</v>
      </c>
      <c r="I81" s="2" t="s">
        <v>74</v>
      </c>
    </row>
    <row r="83" ht="26.25" customHeight="1">
      <c r="A83" s="1" t="s">
        <v>0</v>
      </c>
    </row>
    <row r="84" spans="1:256" s="2" customFormat="1" ht="9.75" customHeight="1">
      <c r="A84" s="1"/>
      <c r="C84" s="1"/>
      <c r="E84" s="9"/>
      <c r="G84" s="10"/>
      <c r="H84" s="11"/>
      <c r="K84"/>
      <c r="M84"/>
      <c r="IU84"/>
      <c r="IV84"/>
    </row>
    <row r="85" spans="1:9" ht="26.25" customHeight="1">
      <c r="A85" s="6" t="s">
        <v>4</v>
      </c>
      <c r="B85" s="7"/>
      <c r="C85" s="6" t="s">
        <v>5</v>
      </c>
      <c r="D85" s="7"/>
      <c r="E85" s="7" t="s">
        <v>6</v>
      </c>
      <c r="F85" s="7"/>
      <c r="G85" s="8" t="s">
        <v>7</v>
      </c>
      <c r="H85" s="7"/>
      <c r="I85" s="5" t="s">
        <v>8</v>
      </c>
    </row>
    <row r="86" spans="1:256" s="2" customFormat="1" ht="9.75" customHeight="1">
      <c r="A86" s="1"/>
      <c r="C86" s="1"/>
      <c r="E86" s="9"/>
      <c r="G86" s="10"/>
      <c r="H86" s="11"/>
      <c r="K86"/>
      <c r="M86"/>
      <c r="IU86"/>
      <c r="IV86"/>
    </row>
    <row r="87" ht="26.25" customHeight="1">
      <c r="I87" s="7" t="s">
        <v>75</v>
      </c>
    </row>
    <row r="88" spans="3:9" ht="26.25" customHeight="1">
      <c r="C88" s="2" t="s">
        <v>76</v>
      </c>
      <c r="I88" s="7"/>
    </row>
    <row r="89" spans="1:9" ht="26.25" customHeight="1">
      <c r="A89" s="1">
        <f>A79</f>
        <v>121.96000000000002</v>
      </c>
      <c r="C89" s="1">
        <v>0</v>
      </c>
      <c r="E89" s="5" t="s">
        <v>13</v>
      </c>
      <c r="G89" s="3">
        <v>3.3</v>
      </c>
      <c r="I89" s="2" t="s">
        <v>71</v>
      </c>
    </row>
    <row r="90" spans="1:9" ht="26.25" customHeight="1">
      <c r="A90" s="1">
        <f>SUM(G89+A89)</f>
        <v>125.26000000000002</v>
      </c>
      <c r="C90" s="1">
        <f>SUM(G89+C89)</f>
        <v>3.3</v>
      </c>
      <c r="E90" s="7" t="s">
        <v>22</v>
      </c>
      <c r="G90" s="3">
        <v>8.36</v>
      </c>
      <c r="I90" s="2" t="s">
        <v>77</v>
      </c>
    </row>
    <row r="91" spans="3:5" ht="26.25" customHeight="1">
      <c r="C91" s="1" t="s">
        <v>78</v>
      </c>
      <c r="E91" s="7"/>
    </row>
    <row r="92" spans="1:9" ht="26.25" customHeight="1">
      <c r="A92" s="1">
        <f>SUM(G90+A90)</f>
        <v>133.62</v>
      </c>
      <c r="C92" s="1">
        <f>SUM(G90+C90)</f>
        <v>11.66</v>
      </c>
      <c r="E92" s="2" t="s">
        <v>13</v>
      </c>
      <c r="G92" s="3">
        <v>2.86</v>
      </c>
      <c r="I92" s="2" t="s">
        <v>79</v>
      </c>
    </row>
    <row r="93" spans="1:9" ht="26.25" customHeight="1">
      <c r="A93" s="1">
        <f>SUM(G92+A92)</f>
        <v>136.48000000000002</v>
      </c>
      <c r="C93" s="1">
        <f>SUM(G92+C92)</f>
        <v>14.52</v>
      </c>
      <c r="E93" s="2" t="s">
        <v>13</v>
      </c>
      <c r="G93" s="3">
        <v>0.71</v>
      </c>
      <c r="I93" s="2" t="s">
        <v>80</v>
      </c>
    </row>
    <row r="94" ht="26.25" customHeight="1">
      <c r="D94" s="2" t="s">
        <v>81</v>
      </c>
    </row>
    <row r="95" spans="1:9" ht="26.25" customHeight="1">
      <c r="A95" s="1">
        <f>SUM(G93+A93)</f>
        <v>137.19000000000003</v>
      </c>
      <c r="C95" s="1">
        <f>SUM(G93+C93)</f>
        <v>15.23</v>
      </c>
      <c r="E95" s="2" t="s">
        <v>13</v>
      </c>
      <c r="G95" s="3">
        <v>0.17</v>
      </c>
      <c r="I95" s="2" t="s">
        <v>82</v>
      </c>
    </row>
    <row r="96" spans="1:9" ht="26.25" customHeight="1">
      <c r="A96" s="1">
        <f>SUM(G95+A95)</f>
        <v>137.36</v>
      </c>
      <c r="C96" s="1">
        <f>SUM(G95+C95)</f>
        <v>15.4</v>
      </c>
      <c r="E96" s="12" t="s">
        <v>11</v>
      </c>
      <c r="G96" s="3">
        <v>0</v>
      </c>
      <c r="I96" s="2" t="s">
        <v>83</v>
      </c>
    </row>
    <row r="97" spans="1:9" ht="26.25" customHeight="1">
      <c r="A97" s="1">
        <f>SUM(G96+A96)</f>
        <v>137.36</v>
      </c>
      <c r="C97" s="1">
        <f>SUM(G96+C96)</f>
        <v>15.4</v>
      </c>
      <c r="E97" s="12" t="s">
        <v>11</v>
      </c>
      <c r="I97" s="2" t="s">
        <v>84</v>
      </c>
    </row>
    <row r="98" spans="5:9" ht="26.25" customHeight="1">
      <c r="E98" s="7" t="s">
        <v>32</v>
      </c>
      <c r="I98" s="2" t="s">
        <v>85</v>
      </c>
    </row>
    <row r="99" spans="1:9" ht="26.25" customHeight="1">
      <c r="A99" s="14"/>
      <c r="E99" s="7" t="s">
        <v>34</v>
      </c>
      <c r="I99" s="2" t="s">
        <v>86</v>
      </c>
    </row>
    <row r="101" ht="26.25" customHeight="1">
      <c r="A101" s="1" t="s">
        <v>0</v>
      </c>
    </row>
    <row r="102" spans="1:256" s="2" customFormat="1" ht="9.75" customHeight="1">
      <c r="A102" s="1"/>
      <c r="C102" s="1"/>
      <c r="E102" s="9"/>
      <c r="G102" s="10"/>
      <c r="H102" s="11"/>
      <c r="K102"/>
      <c r="M102"/>
      <c r="IU102"/>
      <c r="IV102"/>
    </row>
    <row r="103" spans="1:9" ht="26.25" customHeight="1">
      <c r="A103" s="6" t="s">
        <v>4</v>
      </c>
      <c r="B103" s="7"/>
      <c r="C103" s="6" t="s">
        <v>5</v>
      </c>
      <c r="D103" s="7"/>
      <c r="E103" s="7" t="s">
        <v>6</v>
      </c>
      <c r="F103" s="7"/>
      <c r="G103" s="8" t="s">
        <v>7</v>
      </c>
      <c r="H103" s="7"/>
      <c r="I103" s="5" t="s">
        <v>8</v>
      </c>
    </row>
    <row r="104" spans="1:256" s="2" customFormat="1" ht="9.75" customHeight="1">
      <c r="A104" s="1"/>
      <c r="C104" s="1"/>
      <c r="E104" s="9"/>
      <c r="G104" s="10"/>
      <c r="H104" s="11"/>
      <c r="K104"/>
      <c r="M104"/>
      <c r="IU104"/>
      <c r="IV104"/>
    </row>
    <row r="105" ht="26.25" customHeight="1">
      <c r="I105" s="7" t="s">
        <v>87</v>
      </c>
    </row>
    <row r="106" spans="1:9" ht="26.25" customHeight="1">
      <c r="A106" s="1">
        <f>A97</f>
        <v>137.36</v>
      </c>
      <c r="C106" s="1">
        <v>0</v>
      </c>
      <c r="E106" s="12" t="s">
        <v>11</v>
      </c>
      <c r="G106" s="3">
        <v>0.1</v>
      </c>
      <c r="I106" s="2" t="s">
        <v>88</v>
      </c>
    </row>
    <row r="107" spans="1:9" ht="26.25" customHeight="1">
      <c r="A107" s="1">
        <f>SUM(G106+A106)</f>
        <v>137.46</v>
      </c>
      <c r="C107" s="1">
        <f>SUM(G106+C106)</f>
        <v>0.1</v>
      </c>
      <c r="E107" s="12" t="s">
        <v>11</v>
      </c>
      <c r="G107" s="3">
        <v>14</v>
      </c>
      <c r="I107" s="2" t="s">
        <v>89</v>
      </c>
    </row>
    <row r="108" spans="1:9" ht="26.25" customHeight="1">
      <c r="A108" s="1">
        <f>SUM(G107+A107)</f>
        <v>151.46</v>
      </c>
      <c r="C108" s="1">
        <f>SUM(G107+C107)</f>
        <v>14.1</v>
      </c>
      <c r="E108" s="2" t="s">
        <v>13</v>
      </c>
      <c r="G108" s="3">
        <v>1.88</v>
      </c>
      <c r="I108" s="2" t="s">
        <v>90</v>
      </c>
    </row>
    <row r="109" spans="1:9" ht="26.25" customHeight="1">
      <c r="A109" s="1">
        <f>SUM(G108+A108)</f>
        <v>153.34</v>
      </c>
      <c r="C109" s="1">
        <f>SUM(G108+C108)</f>
        <v>15.98</v>
      </c>
      <c r="E109" s="12" t="s">
        <v>11</v>
      </c>
      <c r="G109" s="3">
        <v>4.5</v>
      </c>
      <c r="I109" s="2" t="s">
        <v>91</v>
      </c>
    </row>
    <row r="110" spans="1:9" ht="26.25" customHeight="1">
      <c r="A110" s="1">
        <f>SUM(G109+A109)</f>
        <v>157.84</v>
      </c>
      <c r="C110" s="1">
        <f>SUM(G109+C109)</f>
        <v>20.48</v>
      </c>
      <c r="E110" s="12" t="s">
        <v>11</v>
      </c>
      <c r="G110" s="3">
        <v>3.22</v>
      </c>
      <c r="I110" s="2" t="s">
        <v>92</v>
      </c>
    </row>
    <row r="111" spans="1:9" ht="26.25" customHeight="1">
      <c r="A111" s="1">
        <f>SUM(G110+A110)</f>
        <v>161.06</v>
      </c>
      <c r="C111" s="1">
        <f>SUM(G110+C110)</f>
        <v>23.7</v>
      </c>
      <c r="E111" s="2" t="s">
        <v>13</v>
      </c>
      <c r="G111" s="3">
        <v>4.13</v>
      </c>
      <c r="I111" s="2" t="s">
        <v>93</v>
      </c>
    </row>
    <row r="112" spans="1:9" ht="26.25" customHeight="1">
      <c r="A112" s="1">
        <f>SUM(G111+A111)</f>
        <v>165.19</v>
      </c>
      <c r="C112" s="1">
        <f>SUM(G111+C111)</f>
        <v>27.83</v>
      </c>
      <c r="E112" s="2" t="s">
        <v>13</v>
      </c>
      <c r="G112" s="3">
        <v>1.79</v>
      </c>
      <c r="I112" s="2" t="s">
        <v>94</v>
      </c>
    </row>
    <row r="113" spans="1:9" ht="26.25" customHeight="1">
      <c r="A113" s="1">
        <f>SUM(G112+A112)</f>
        <v>166.98</v>
      </c>
      <c r="C113" s="1">
        <f>SUM(G112+C112)</f>
        <v>29.619999999999997</v>
      </c>
      <c r="E113" s="12" t="s">
        <v>11</v>
      </c>
      <c r="G113" s="3">
        <v>2.43</v>
      </c>
      <c r="I113" s="2" t="s">
        <v>95</v>
      </c>
    </row>
    <row r="114" spans="1:9" ht="26.25" customHeight="1">
      <c r="A114" s="1">
        <f>SUM(G113+A113)</f>
        <v>169.41</v>
      </c>
      <c r="C114" s="1">
        <f>SUM(G113+C113)</f>
        <v>32.05</v>
      </c>
      <c r="E114" s="2" t="s">
        <v>13</v>
      </c>
      <c r="G114" s="3">
        <v>0.44</v>
      </c>
      <c r="I114" s="2" t="s">
        <v>96</v>
      </c>
    </row>
    <row r="115" spans="1:9" ht="26.25" customHeight="1">
      <c r="A115" s="1">
        <f>SUM(G114+A114)</f>
        <v>169.85</v>
      </c>
      <c r="C115" s="1">
        <f>SUM(G114+C114)</f>
        <v>32.489999999999995</v>
      </c>
      <c r="E115" s="12" t="s">
        <v>11</v>
      </c>
      <c r="G115" s="3">
        <v>5.09</v>
      </c>
      <c r="I115" s="2" t="s">
        <v>97</v>
      </c>
    </row>
    <row r="116" spans="1:9" ht="26.25" customHeight="1">
      <c r="A116" s="1">
        <f>SUM(G115+A115)</f>
        <v>174.94</v>
      </c>
      <c r="C116" s="1">
        <f>SUM(G115+C115)</f>
        <v>37.58</v>
      </c>
      <c r="E116" s="12" t="s">
        <v>11</v>
      </c>
      <c r="G116" s="3">
        <v>0.65</v>
      </c>
      <c r="I116" s="2" t="s">
        <v>98</v>
      </c>
    </row>
    <row r="117" ht="26.25" customHeight="1">
      <c r="E117" s="12"/>
    </row>
    <row r="118" ht="26.25" customHeight="1">
      <c r="E118" s="12"/>
    </row>
    <row r="119" spans="1:9" ht="26.25" customHeight="1">
      <c r="A119" s="1">
        <f>SUM(G116+A116)</f>
        <v>175.59</v>
      </c>
      <c r="C119" s="1">
        <f>SUM(G116+C116)</f>
        <v>38.23</v>
      </c>
      <c r="E119" s="12" t="s">
        <v>11</v>
      </c>
      <c r="G119" s="3">
        <v>1.59</v>
      </c>
      <c r="I119" s="2" t="s">
        <v>99</v>
      </c>
    </row>
    <row r="120" spans="1:9" ht="26.25" customHeight="1">
      <c r="A120" s="1">
        <f>SUM(G119+A119)</f>
        <v>177.18</v>
      </c>
      <c r="C120" s="1">
        <f>SUM(G119+C119)</f>
        <v>39.81999999999999</v>
      </c>
      <c r="E120" s="2" t="s">
        <v>13</v>
      </c>
      <c r="G120" s="3">
        <v>2.01</v>
      </c>
      <c r="I120" s="2" t="s">
        <v>100</v>
      </c>
    </row>
    <row r="121" spans="1:9" ht="26.25" customHeight="1">
      <c r="A121" s="1">
        <f>SUM(G120+A120)</f>
        <v>179.19</v>
      </c>
      <c r="C121" s="1">
        <f>SUM(G120+C120)</f>
        <v>41.82999999999999</v>
      </c>
      <c r="E121" s="2" t="s">
        <v>13</v>
      </c>
      <c r="G121" s="3">
        <v>1.85</v>
      </c>
      <c r="I121" s="2" t="s">
        <v>20</v>
      </c>
    </row>
    <row r="122" spans="1:9" ht="26.25" customHeight="1">
      <c r="A122" s="1">
        <f>SUM(G121+A121)</f>
        <v>181.04</v>
      </c>
      <c r="C122" s="1">
        <f>SUM(G121+C121)</f>
        <v>43.67999999999999</v>
      </c>
      <c r="E122" s="12" t="s">
        <v>11</v>
      </c>
      <c r="G122" s="3">
        <v>2.24</v>
      </c>
      <c r="I122" s="2" t="s">
        <v>19</v>
      </c>
    </row>
    <row r="123" spans="1:9" ht="26.25" customHeight="1">
      <c r="A123" s="1">
        <f>SUM(G122+A122)</f>
        <v>183.28</v>
      </c>
      <c r="C123" s="1">
        <f>SUM(G122+C122)</f>
        <v>45.919999999999995</v>
      </c>
      <c r="E123" s="2" t="s">
        <v>13</v>
      </c>
      <c r="G123" s="3">
        <v>0.33</v>
      </c>
      <c r="I123" s="2" t="s">
        <v>101</v>
      </c>
    </row>
    <row r="124" spans="1:9" ht="26.25" customHeight="1">
      <c r="A124" s="1">
        <f>SUM(G123+A123)</f>
        <v>183.61</v>
      </c>
      <c r="C124" s="1">
        <f>SUM(G123+C123)</f>
        <v>46.24999999999999</v>
      </c>
      <c r="E124" s="12" t="s">
        <v>11</v>
      </c>
      <c r="G124" s="3">
        <v>1.46</v>
      </c>
      <c r="I124" s="2" t="s">
        <v>17</v>
      </c>
    </row>
    <row r="125" spans="1:9" ht="26.25" customHeight="1">
      <c r="A125" s="1">
        <f>SUM(G124+A124)</f>
        <v>185.07000000000002</v>
      </c>
      <c r="C125" s="1">
        <f>SUM(G124+C124)</f>
        <v>47.709999999999994</v>
      </c>
      <c r="E125" s="2" t="s">
        <v>13</v>
      </c>
      <c r="G125" s="3">
        <v>2.65</v>
      </c>
      <c r="I125" s="2" t="s">
        <v>102</v>
      </c>
    </row>
    <row r="126" spans="1:9" ht="26.25" customHeight="1">
      <c r="A126" s="1">
        <f>SUM(G125+A125)</f>
        <v>187.72000000000003</v>
      </c>
      <c r="C126" s="1">
        <f>SUM(G125+C125)</f>
        <v>50.35999999999999</v>
      </c>
      <c r="E126" s="7" t="s">
        <v>15</v>
      </c>
      <c r="G126" s="3">
        <v>1.7000000000000002</v>
      </c>
      <c r="I126" s="2" t="s">
        <v>103</v>
      </c>
    </row>
    <row r="127" spans="1:9" ht="26.25" customHeight="1">
      <c r="A127" s="1">
        <f>SUM(G126+A126)</f>
        <v>189.42000000000002</v>
      </c>
      <c r="C127" s="1">
        <f>SUM(G126+C126)</f>
        <v>52.059999999999995</v>
      </c>
      <c r="E127" s="12" t="s">
        <v>11</v>
      </c>
      <c r="G127" s="3">
        <v>0.15</v>
      </c>
      <c r="I127" s="2" t="s">
        <v>12</v>
      </c>
    </row>
    <row r="128" spans="1:9" ht="26.25" customHeight="1">
      <c r="A128" s="1">
        <f>SUM(G127+A127)</f>
        <v>189.57000000000002</v>
      </c>
      <c r="C128" s="1">
        <f>SUM(G127+C127)</f>
        <v>52.209999999999994</v>
      </c>
      <c r="E128" s="2" t="s">
        <v>13</v>
      </c>
      <c r="G128" s="3">
        <v>0.1</v>
      </c>
      <c r="I128" s="2" t="s">
        <v>10</v>
      </c>
    </row>
    <row r="129" spans="1:9" ht="26.25" customHeight="1">
      <c r="A129" s="1">
        <f>SUM(G128+A128)</f>
        <v>189.67000000000002</v>
      </c>
      <c r="C129" s="1">
        <f>SUM(G128+C128)</f>
        <v>52.309999999999995</v>
      </c>
      <c r="I129" s="2" t="s">
        <v>10</v>
      </c>
    </row>
    <row r="130" spans="5:9" ht="26.25" customHeight="1">
      <c r="E130" s="7" t="s">
        <v>104</v>
      </c>
      <c r="I130" s="2" t="s">
        <v>105</v>
      </c>
    </row>
    <row r="131" spans="5:9" ht="26.25" customHeight="1">
      <c r="E131" s="7" t="s">
        <v>34</v>
      </c>
      <c r="I131" s="2" t="s">
        <v>106</v>
      </c>
    </row>
    <row r="132" spans="1:11" s="2" customFormat="1" ht="26.25" customHeight="1">
      <c r="A132" s="1"/>
      <c r="C132" s="5" t="s">
        <v>107</v>
      </c>
      <c r="E132" s="7"/>
      <c r="G132" s="3"/>
      <c r="J132" s="12"/>
      <c r="K132"/>
    </row>
    <row r="133" spans="1:11" s="2" customFormat="1" ht="26.25" customHeight="1">
      <c r="A133" s="1"/>
      <c r="C133" s="5" t="s">
        <v>108</v>
      </c>
      <c r="E133" s="7"/>
      <c r="G133" s="3"/>
      <c r="J133" s="12"/>
      <c r="K133"/>
    </row>
    <row r="134" spans="1:11" s="2" customFormat="1" ht="26.25" customHeight="1">
      <c r="A134" s="1"/>
      <c r="C134" s="5" t="s">
        <v>109</v>
      </c>
      <c r="E134" s="7"/>
      <c r="G134" s="3"/>
      <c r="J134" s="12"/>
      <c r="K134"/>
    </row>
    <row r="135" spans="1:11" s="2" customFormat="1" ht="26.25" customHeight="1">
      <c r="A135" s="1"/>
      <c r="C135" s="5" t="s">
        <v>110</v>
      </c>
      <c r="E135" s="7"/>
      <c r="G135" s="3"/>
      <c r="J135" s="12"/>
      <c r="K135"/>
    </row>
    <row r="136" ht="26.25" customHeight="1">
      <c r="A136" s="14"/>
    </row>
    <row r="139" ht="26.25" customHeight="1">
      <c r="E139" s="12"/>
    </row>
    <row r="143" ht="26.25" customHeight="1">
      <c r="E143" s="12"/>
    </row>
    <row r="145" ht="26.25" customHeight="1">
      <c r="E145" s="12"/>
    </row>
    <row r="157" spans="1:256" s="2" customFormat="1" ht="9.75" customHeight="1">
      <c r="A157" s="1"/>
      <c r="C157" s="1"/>
      <c r="E157" s="9"/>
      <c r="G157" s="10"/>
      <c r="H157" s="11"/>
      <c r="K157"/>
      <c r="M157"/>
      <c r="IU157"/>
      <c r="IV157"/>
    </row>
    <row r="158" spans="1:9" ht="26.25" customHeight="1">
      <c r="A158" s="6"/>
      <c r="B158" s="7"/>
      <c r="C158" s="6"/>
      <c r="D158" s="7"/>
      <c r="E158" s="7"/>
      <c r="F158" s="7"/>
      <c r="G158" s="8"/>
      <c r="H158" s="7"/>
      <c r="I158" s="5"/>
    </row>
    <row r="159" spans="1:256" s="2" customFormat="1" ht="9.75" customHeight="1">
      <c r="A159" s="1"/>
      <c r="C159" s="1"/>
      <c r="E159" s="9"/>
      <c r="G159" s="10"/>
      <c r="H159" s="11"/>
      <c r="K159"/>
      <c r="M159"/>
      <c r="IU159"/>
      <c r="IV159"/>
    </row>
    <row r="161" ht="26.25" customHeight="1">
      <c r="E161" s="7"/>
    </row>
    <row r="162" ht="26.25" customHeight="1">
      <c r="E162" s="12"/>
    </row>
    <row r="164" ht="26.25" customHeight="1">
      <c r="E164" s="7"/>
    </row>
    <row r="165" ht="26.25" customHeight="1">
      <c r="E165" s="12"/>
    </row>
    <row r="167" ht="26.25" customHeight="1">
      <c r="E167" s="12"/>
    </row>
    <row r="168" ht="26.25" customHeight="1">
      <c r="E168" s="12"/>
    </row>
    <row r="169" ht="26.25" customHeight="1">
      <c r="E169" s="7"/>
    </row>
    <row r="170" ht="26.25" customHeight="1">
      <c r="E170" s="12"/>
    </row>
    <row r="172" ht="26.25" customHeight="1">
      <c r="E172" s="12"/>
    </row>
    <row r="174" ht="26.25" customHeight="1">
      <c r="E174" s="12"/>
    </row>
    <row r="176" ht="26.25" customHeight="1">
      <c r="E176" s="12"/>
    </row>
    <row r="177" ht="26.25" customHeight="1">
      <c r="E177" s="7"/>
    </row>
    <row r="179" ht="26.25" customHeight="1">
      <c r="E179" s="12"/>
    </row>
    <row r="180" ht="26.25" customHeight="1">
      <c r="E180" s="7"/>
    </row>
    <row r="184" ht="26.25" customHeight="1">
      <c r="E184" s="12"/>
    </row>
    <row r="186" ht="26.25" customHeight="1">
      <c r="E186" s="7"/>
    </row>
    <row r="187" ht="26.25" customHeight="1">
      <c r="E187" s="12"/>
    </row>
    <row r="195" spans="1:256" s="2" customFormat="1" ht="9.75" customHeight="1">
      <c r="A195" s="1"/>
      <c r="C195" s="1"/>
      <c r="E195" s="9"/>
      <c r="G195" s="10"/>
      <c r="H195" s="11"/>
      <c r="K195"/>
      <c r="M195"/>
      <c r="IU195"/>
      <c r="IV195"/>
    </row>
    <row r="196" spans="1:9" ht="26.25" customHeight="1">
      <c r="A196" s="6"/>
      <c r="B196" s="7"/>
      <c r="C196" s="6"/>
      <c r="D196" s="7"/>
      <c r="E196" s="7"/>
      <c r="F196" s="7"/>
      <c r="G196" s="8"/>
      <c r="H196" s="7"/>
      <c r="I196" s="5"/>
    </row>
    <row r="197" spans="1:256" s="2" customFormat="1" ht="9.75" customHeight="1">
      <c r="A197" s="1"/>
      <c r="C197" s="1"/>
      <c r="E197" s="9"/>
      <c r="G197" s="10"/>
      <c r="H197" s="11"/>
      <c r="K197"/>
      <c r="M197"/>
      <c r="IU197"/>
      <c r="IV197"/>
    </row>
    <row r="201" ht="26.25" customHeight="1">
      <c r="E201" s="12"/>
    </row>
    <row r="204" ht="26.25" customHeight="1">
      <c r="E204" s="12"/>
    </row>
    <row r="207" ht="26.25" customHeight="1">
      <c r="E207" s="12"/>
    </row>
    <row r="208" ht="26.25" customHeight="1">
      <c r="E208" s="12"/>
    </row>
    <row r="209" ht="26.25" customHeight="1">
      <c r="E209" s="7"/>
    </row>
    <row r="210" ht="26.25" customHeight="1">
      <c r="E210" s="12"/>
    </row>
    <row r="212" ht="26.25" customHeight="1">
      <c r="E212" s="12"/>
    </row>
    <row r="213" ht="26.25" customHeight="1">
      <c r="E213" s="12"/>
    </row>
    <row r="215" ht="26.25" customHeight="1">
      <c r="E215" s="7"/>
    </row>
    <row r="216" ht="26.25" customHeight="1">
      <c r="E216" s="12"/>
    </row>
    <row r="217" ht="26.25" customHeight="1">
      <c r="E217" s="12"/>
    </row>
    <row r="219" ht="26.25" customHeight="1">
      <c r="E219" s="7"/>
    </row>
    <row r="222" ht="26.25" customHeight="1">
      <c r="E222" s="12"/>
    </row>
    <row r="224" ht="26.25" customHeight="1">
      <c r="E224" s="7"/>
    </row>
    <row r="226" ht="26.25" customHeight="1">
      <c r="E226" s="12"/>
    </row>
    <row r="228" ht="26.25" customHeight="1">
      <c r="E228" s="12"/>
    </row>
    <row r="234" spans="1:256" s="2" customFormat="1" ht="9.75" customHeight="1">
      <c r="A234" s="1"/>
      <c r="C234" s="1"/>
      <c r="E234" s="9"/>
      <c r="G234" s="10"/>
      <c r="H234" s="11"/>
      <c r="K234"/>
      <c r="M234"/>
      <c r="IU234"/>
      <c r="IV234"/>
    </row>
    <row r="235" spans="1:9" ht="26.25" customHeight="1">
      <c r="A235" s="6"/>
      <c r="B235" s="7"/>
      <c r="C235" s="6"/>
      <c r="D235" s="7"/>
      <c r="E235" s="7"/>
      <c r="F235" s="7"/>
      <c r="G235" s="8"/>
      <c r="H235" s="7"/>
      <c r="I235" s="5"/>
    </row>
    <row r="236" spans="1:256" s="2" customFormat="1" ht="9.75" customHeight="1">
      <c r="A236" s="1"/>
      <c r="C236" s="1"/>
      <c r="E236" s="9"/>
      <c r="G236" s="10"/>
      <c r="H236" s="11"/>
      <c r="K236"/>
      <c r="M236"/>
      <c r="IU236"/>
      <c r="IV236"/>
    </row>
    <row r="239" ht="26.25" customHeight="1">
      <c r="E239" s="12"/>
    </row>
    <row r="240" ht="26.25" customHeight="1">
      <c r="E240" s="12"/>
    </row>
    <row r="241" ht="26.25" customHeight="1">
      <c r="E241" s="7"/>
    </row>
    <row r="242" ht="26.25" customHeight="1">
      <c r="E242" s="12"/>
    </row>
    <row r="243" ht="26.25" customHeight="1">
      <c r="E243" s="7"/>
    </row>
    <row r="247" ht="26.25" customHeight="1">
      <c r="E247" s="12"/>
    </row>
    <row r="248" ht="26.25" customHeight="1">
      <c r="E248" s="12"/>
    </row>
    <row r="250" ht="26.25" customHeight="1">
      <c r="E250" s="12"/>
    </row>
    <row r="256" spans="1:256" s="2" customFormat="1" ht="9.75" customHeight="1">
      <c r="A256" s="1"/>
      <c r="C256" s="1"/>
      <c r="E256" s="9"/>
      <c r="G256" s="10"/>
      <c r="H256" s="11"/>
      <c r="K256"/>
      <c r="M256"/>
      <c r="IU256"/>
      <c r="IV256"/>
    </row>
    <row r="257" spans="1:9" ht="26.25" customHeight="1">
      <c r="A257" s="6"/>
      <c r="B257" s="7"/>
      <c r="C257" s="6"/>
      <c r="D257" s="7"/>
      <c r="E257" s="7"/>
      <c r="F257" s="7"/>
      <c r="G257" s="8"/>
      <c r="H257" s="7"/>
      <c r="I257" s="5"/>
    </row>
    <row r="258" spans="1:256" s="2" customFormat="1" ht="9.75" customHeight="1">
      <c r="A258" s="1"/>
      <c r="C258" s="1"/>
      <c r="E258" s="9"/>
      <c r="G258" s="10"/>
      <c r="H258" s="11"/>
      <c r="K258"/>
      <c r="M258"/>
      <c r="IU258"/>
      <c r="IV258"/>
    </row>
    <row r="261" ht="26.25" customHeight="1">
      <c r="E261" s="12"/>
    </row>
    <row r="262" ht="26.25" customHeight="1">
      <c r="E262" s="12"/>
    </row>
    <row r="279" ht="9.75" customHeight="1"/>
    <row r="281" ht="9.75" customHeight="1"/>
    <row r="327" ht="9.75" customHeight="1"/>
    <row r="329" ht="9.75" customHeight="1"/>
    <row r="350" ht="9.75" customHeight="1"/>
    <row r="352" ht="9.75" customHeight="1"/>
    <row r="368" ht="9.75" customHeight="1"/>
    <row r="370" ht="9.75" customHeight="1"/>
    <row r="407" ht="9.75" customHeight="1"/>
    <row r="409" ht="9.75" customHeight="1"/>
    <row r="418" ht="9.75" customHeight="1"/>
    <row r="420" ht="9.75" customHeight="1"/>
    <row r="429" ht="9.75" customHeight="1"/>
    <row r="431" ht="9.75" customHeight="1"/>
    <row r="470" ht="9.75" customHeight="1"/>
    <row r="472" ht="9.7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76"/>
  <rowBreaks count="3" manualBreakCount="3">
    <brk id="30" max="255" man="1"/>
    <brk id="62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2011-07-01T23:40:39Z</cp:lastPrinted>
  <dcterms:created xsi:type="dcterms:W3CDTF">2011-05-15T10:12:44Z</dcterms:created>
  <dcterms:modified xsi:type="dcterms:W3CDTF">2013-06-18T18:15:07Z</dcterms:modified>
  <cp:category/>
  <cp:version/>
  <cp:contentType/>
  <cp:contentStatus/>
  <cp:revision>21</cp:revision>
</cp:coreProperties>
</file>