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<sst xmlns="http://schemas.openxmlformats.org/spreadsheetml/2006/main" count="204" uniqueCount="102">
  <si>
    <t>400k</t>
  </si>
  <si>
    <t xml:space="preserve"> Brevet – Lumberton</t>
  </si>
  <si>
    <t xml:space="preserve">    0km   start: 09/07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</si>
  <si>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</si>
  <si>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</si>
  <si>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</si>
  <si>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</si>
  <si>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</si>
  <si>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</si>
  <si>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</si>
  <si>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</si>
  <si>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</si>
  <si>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</si>
  <si>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</si>
  <si>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</si>
  <si>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</si>
  <si>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</si>
  <si>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</si>
  <si>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</si>
  <si>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</si>
  <si>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</si>
  <si>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</si>
  <si>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</si>
  <si>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</si>
  <si>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</si>
  <si>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</si>
  <si>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</si>
  <si>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</si>
  <si>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</si>
  <si>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</si>
  <si>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</si>
  <si>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</si>
  <si>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</si>
  <si>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09/07 08:05</t>
  </si>
  <si>
    <t>Control</t>
  </si>
  <si>
    <t xml:space="preserve"> (44mi)   close: 09/07 10:44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</si>
  <si>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</si>
  <si>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</si>
  <si>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</si>
  <si>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</si>
  <si>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</si>
  <si>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</si>
  <si>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</si>
  <si>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</si>
  <si>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</si>
  <si>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</si>
  <si>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</si>
  <si>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</si>
  <si>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</si>
  <si>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</si>
  <si>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</si>
  <si>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</si>
  <si>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</si>
  <si>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</si>
  <si>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</si>
  <si>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</si>
  <si>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</si>
  <si>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</si>
  <si>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</si>
  <si>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212km    open: 09/07 12:15</t>
  </si>
  <si>
    <t>(132mi)   close: 09/07 20:08</t>
  </si>
  <si>
    <t>Surf City – Wallace</t>
  </si>
  <si>
    <t>Go Back the way you came from</t>
  </si>
  <si>
    <t>EXIT</t>
  </si>
  <si>
    <t xml:space="preserve"> Left 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</si>
  <si>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</si>
  <si>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</si>
  <si>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</si>
  <si>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</si>
  <si>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</si>
  <si>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285km    open: 09/07 14:32</t>
  </si>
  <si>
    <t>(177mi)   close: 09/08 01:00</t>
  </si>
  <si>
    <t>Wallace –Garland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</si>
  <si>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</si>
  <si>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</si>
  <si>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</si>
  <si>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</si>
  <si>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</si>
  <si>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</si>
  <si>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</si>
  <si>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</si>
  <si>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</si>
  <si>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</si>
  <si>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</si>
  <si>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</si>
  <si>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</si>
  <si>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at turn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</si>
  <si>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</si>
  <si>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</si>
  <si>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</si>
  <si>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</si>
  <si>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</si>
  <si>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</si>
  <si>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</si>
  <si>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</si>
  <si>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</si>
  <si>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400km    open: 09/07 18:08</t>
  </si>
  <si>
    <t>(249mi)   close: 09/08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</si>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</sst>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1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view="pageBreakPreview" zoomScaleNormal="87" zoomScaleSheetLayoutView="100" workbookViewId="0" topLeftCell="A1">
      <selection activeCell="E2" sqref="E2"/>
    </sheetView>
  </sheetViews>
  <sheetFormatPr defaultColWidth="12.00390625" defaultRowHeight="26.25" customHeight="1"/>
  <cols>
    <col min="1" max="1" width="11.25390625" style="1" customWidth="1"/>
    <col min="2" max="2" width="1.625" style="0" customWidth="1"/>
    <col min="3" max="3" width="10.375" style="1" customWidth="1"/>
    <col min="4" max="4" width="1.625" style="0" customWidth="1"/>
    <col min="5" max="5" width="18.125" style="0" customWidth="1"/>
    <col min="6" max="6" width="1.625" style="0" customWidth="1"/>
    <col min="7" max="7" width="8.50390625" style="1" customWidth="1"/>
    <col min="8" max="8" width="1.625" style="0" customWidth="1"/>
    <col min="9" max="9" width="47.62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13.3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9" ht="26.25" customHeight="1">
      <c r="A52" s="6">
        <f>SUM(G51+A51)</f>
        <v>114.20000000000002</v>
      </c>
      <c r="B52" s="3"/>
      <c r="C52" s="6">
        <f>SUM(G51+C51)</f>
        <v>69.8</v>
      </c>
      <c r="E52" s="9" t="s">
        <v>14</v>
      </c>
      <c r="G52" s="8">
        <v>17.4</v>
      </c>
      <c r="I52" s="3" t="s">
        <v>55</v>
      </c>
    </row>
    <row r="53" spans="1:256" s="3" customFormat="1" ht="26.25" customHeight="1">
      <c r="A53" s="6">
        <f>SUM(G52+A52)</f>
        <v>131.60000000000002</v>
      </c>
      <c r="C53" s="6">
        <f>SUM(G52+C52)</f>
        <v>87.19999999999999</v>
      </c>
      <c r="E53" s="9" t="s">
        <v>14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131.70000000000002</v>
      </c>
      <c r="C54" s="6">
        <f>SUM(G53+C53)</f>
        <v>87.29999999999998</v>
      </c>
      <c r="E54" s="3" t="s">
        <v>10</v>
      </c>
      <c r="F54" s="9"/>
      <c r="G54" s="8">
        <v>0.1</v>
      </c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131.8</v>
      </c>
      <c r="C55" s="6">
        <f>SUM(G54+C54)</f>
        <v>87.39999999999998</v>
      </c>
      <c r="F55"/>
      <c r="G55" s="8"/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/>
      <c r="C56" s="6"/>
      <c r="E56" s="10" t="s">
        <v>32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6"/>
      <c r="C57" s="6"/>
      <c r="E57" s="10" t="s">
        <v>34</v>
      </c>
      <c r="G57" s="8"/>
      <c r="I57" s="3" t="s">
        <v>60</v>
      </c>
      <c r="J57"/>
      <c r="M57" s="7"/>
      <c r="N57"/>
      <c r="P57"/>
      <c r="R57"/>
      <c r="T57"/>
      <c r="U57"/>
      <c r="IV57"/>
    </row>
    <row r="58" spans="1:256" s="3" customFormat="1" ht="26.25" customHeight="1">
      <c r="A58" s="2" t="s">
        <v>0</v>
      </c>
      <c r="C58" s="6"/>
      <c r="G58" s="8"/>
      <c r="I58" s="10" t="s">
        <v>61</v>
      </c>
      <c r="J58"/>
      <c r="M58" s="7"/>
      <c r="N58"/>
      <c r="P58"/>
      <c r="R58"/>
      <c r="T58"/>
      <c r="U58"/>
      <c r="IV58"/>
    </row>
    <row r="59" spans="1:256" s="3" customFormat="1" ht="12" customHeight="1">
      <c r="A59" s="6"/>
      <c r="C59" s="6"/>
      <c r="E59" s="5"/>
      <c r="G59" s="6"/>
      <c r="I59"/>
      <c r="J59"/>
      <c r="N59"/>
      <c r="P59"/>
      <c r="R59"/>
      <c r="T59"/>
      <c r="U59"/>
      <c r="IV59"/>
    </row>
    <row r="60" spans="1:256" s="3" customFormat="1" ht="26.25" customHeight="1">
      <c r="A60" s="6" t="s">
        <v>4</v>
      </c>
      <c r="B60" s="9"/>
      <c r="C60" s="2" t="s">
        <v>5</v>
      </c>
      <c r="D60" s="9"/>
      <c r="E60" s="5" t="s">
        <v>6</v>
      </c>
      <c r="F60" s="9"/>
      <c r="G60" s="13" t="s">
        <v>7</v>
      </c>
      <c r="H60" s="9"/>
      <c r="I60" s="5" t="s">
        <v>8</v>
      </c>
      <c r="J60"/>
      <c r="N60"/>
      <c r="P60"/>
      <c r="R60"/>
      <c r="T60"/>
      <c r="U60"/>
      <c r="IV60"/>
    </row>
    <row r="61" spans="1:256" s="3" customFormat="1" ht="12" customHeight="1">
      <c r="A61" s="6"/>
      <c r="C61" s="6"/>
      <c r="E61" s="5"/>
      <c r="F61" s="11"/>
      <c r="G61" s="6"/>
      <c r="H61" s="9"/>
      <c r="I61" s="5"/>
      <c r="J61"/>
      <c r="N61"/>
      <c r="P61"/>
      <c r="R61"/>
      <c r="T61"/>
      <c r="U61"/>
      <c r="IV61"/>
    </row>
    <row r="62" spans="1:256" s="3" customFormat="1" ht="26.25" customHeight="1">
      <c r="A62" s="6"/>
      <c r="C62" s="6"/>
      <c r="D62" s="3" t="s">
        <v>62</v>
      </c>
      <c r="G62" s="8"/>
      <c r="J62"/>
      <c r="M62" s="7"/>
      <c r="N62"/>
      <c r="P62"/>
      <c r="R62"/>
      <c r="T62"/>
      <c r="U62"/>
      <c r="IV62"/>
    </row>
    <row r="63" spans="1:256" s="3" customFormat="1" ht="26.25" customHeight="1">
      <c r="A63" s="6">
        <f>A55</f>
        <v>131.8</v>
      </c>
      <c r="C63" s="6">
        <v>0</v>
      </c>
      <c r="E63" s="10" t="s">
        <v>63</v>
      </c>
      <c r="F63"/>
      <c r="G63" s="8">
        <v>0.1</v>
      </c>
      <c r="H63"/>
      <c r="I63" s="3" t="s">
        <v>57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131.9</v>
      </c>
      <c r="C64" s="6">
        <f>SUM(G63+C63)</f>
        <v>0.1</v>
      </c>
      <c r="E64" s="9" t="s">
        <v>14</v>
      </c>
      <c r="F64" s="9"/>
      <c r="G64" s="8">
        <v>0.1</v>
      </c>
      <c r="H64"/>
      <c r="I64" s="3" t="s">
        <v>56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132</v>
      </c>
      <c r="C65" s="6">
        <f>SUM(G64+C64)</f>
        <v>0.2</v>
      </c>
      <c r="E65" s="3" t="s">
        <v>64</v>
      </c>
      <c r="F65"/>
      <c r="G65" s="8">
        <v>17.5</v>
      </c>
      <c r="H65"/>
      <c r="I65" s="3" t="s">
        <v>65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149.5</v>
      </c>
      <c r="C66" s="6">
        <f>SUM(G65+C65)</f>
        <v>17.7</v>
      </c>
      <c r="E66" s="3" t="s">
        <v>64</v>
      </c>
      <c r="F66"/>
      <c r="G66" s="8">
        <v>13.3</v>
      </c>
      <c r="H66"/>
      <c r="I66" s="3" t="s">
        <v>66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162.8</v>
      </c>
      <c r="C67" s="6">
        <f>SUM(G66+C66)</f>
        <v>31</v>
      </c>
      <c r="E67" s="3" t="s">
        <v>64</v>
      </c>
      <c r="F67"/>
      <c r="G67" s="8">
        <v>6.24</v>
      </c>
      <c r="H67"/>
      <c r="I67" s="3" t="s">
        <v>67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169.04000000000002</v>
      </c>
      <c r="C68" s="6">
        <f>SUM(G67+C67)</f>
        <v>37.24</v>
      </c>
      <c r="E68" s="3" t="s">
        <v>64</v>
      </c>
      <c r="F68"/>
      <c r="G68" s="8">
        <v>7.8</v>
      </c>
      <c r="H68"/>
      <c r="I68" s="3" t="s">
        <v>68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176.84000000000003</v>
      </c>
      <c r="C69" s="6">
        <f>SUM(G68+C68)</f>
        <v>45.04</v>
      </c>
      <c r="E69" s="9" t="s">
        <v>14</v>
      </c>
      <c r="F69"/>
      <c r="G69" s="8"/>
      <c r="H69"/>
      <c r="I69" s="3" t="s">
        <v>69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/>
      <c r="C70" s="6"/>
      <c r="E70" s="5" t="s">
        <v>32</v>
      </c>
      <c r="G70" s="8"/>
      <c r="I70" s="3" t="s">
        <v>70</v>
      </c>
      <c r="J70"/>
      <c r="M70" s="7"/>
      <c r="N70"/>
      <c r="P70"/>
      <c r="R70"/>
      <c r="T70"/>
      <c r="U70"/>
      <c r="IV70"/>
    </row>
    <row r="71" spans="1:256" s="3" customFormat="1" ht="26.25" customHeight="1">
      <c r="A71" s="6"/>
      <c r="C71" s="6"/>
      <c r="E71" s="5" t="s">
        <v>34</v>
      </c>
      <c r="G71" s="8"/>
      <c r="I71" s="3" t="s">
        <v>71</v>
      </c>
      <c r="J71"/>
      <c r="M71" s="7"/>
      <c r="N71"/>
      <c r="P71"/>
      <c r="R71"/>
      <c r="T71"/>
      <c r="U71"/>
      <c r="IV71"/>
    </row>
    <row r="72" spans="1:256" s="3" customFormat="1" ht="26.25" customHeight="1">
      <c r="A72" s="2" t="s">
        <v>0</v>
      </c>
      <c r="C72" s="6"/>
      <c r="G72" s="8"/>
      <c r="I72" s="10" t="s">
        <v>72</v>
      </c>
      <c r="J72"/>
      <c r="M72" s="7"/>
      <c r="N72"/>
      <c r="P72"/>
      <c r="R72"/>
      <c r="T72"/>
      <c r="U72"/>
      <c r="IV72"/>
    </row>
    <row r="73" spans="1:256" s="3" customFormat="1" ht="12" customHeight="1">
      <c r="A73" s="6"/>
      <c r="C73" s="6"/>
      <c r="E73" s="5"/>
      <c r="G73" s="6"/>
      <c r="I73"/>
      <c r="J73"/>
      <c r="N73"/>
      <c r="P73"/>
      <c r="R73"/>
      <c r="T73"/>
      <c r="U73"/>
      <c r="IV73"/>
    </row>
    <row r="74" spans="1:256" s="3" customFormat="1" ht="26.25" customHeight="1">
      <c r="A74" s="6" t="s">
        <v>4</v>
      </c>
      <c r="B74" s="9"/>
      <c r="C74" s="2" t="s">
        <v>5</v>
      </c>
      <c r="D74" s="9"/>
      <c r="E74" s="5" t="s">
        <v>6</v>
      </c>
      <c r="F74" s="9"/>
      <c r="G74" s="13" t="s">
        <v>7</v>
      </c>
      <c r="H74" s="9"/>
      <c r="I74" s="5" t="s">
        <v>8</v>
      </c>
      <c r="J74"/>
      <c r="N74"/>
      <c r="P74"/>
      <c r="R74"/>
      <c r="T74"/>
      <c r="U74"/>
      <c r="IV74"/>
    </row>
    <row r="75" spans="1:256" s="3" customFormat="1" ht="12" customHeight="1">
      <c r="A75" s="6"/>
      <c r="C75" s="6"/>
      <c r="E75" s="5"/>
      <c r="F75" s="11"/>
      <c r="G75" s="6"/>
      <c r="H75" s="9"/>
      <c r="I75" s="5"/>
      <c r="J75"/>
      <c r="N75"/>
      <c r="P75"/>
      <c r="R75"/>
      <c r="T75"/>
      <c r="U75"/>
      <c r="IV75"/>
    </row>
    <row r="76" spans="1:256" s="3" customFormat="1" ht="26.25" customHeight="1">
      <c r="A76" s="6">
        <f>A69</f>
        <v>176.84000000000003</v>
      </c>
      <c r="C76" s="6">
        <v>0</v>
      </c>
      <c r="E76" s="9" t="s">
        <v>14</v>
      </c>
      <c r="F76"/>
      <c r="G76" s="8">
        <v>0.9</v>
      </c>
      <c r="H76"/>
      <c r="I76" s="3" t="s">
        <v>68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177.74000000000004</v>
      </c>
      <c r="C77" s="6">
        <f>SUM(G76+C76)</f>
        <v>0.9</v>
      </c>
      <c r="E77" s="10" t="s">
        <v>49</v>
      </c>
      <c r="F77"/>
      <c r="G77" s="8">
        <v>1.2</v>
      </c>
      <c r="H77"/>
      <c r="I77" s="15" t="s">
        <v>73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178.94000000000003</v>
      </c>
      <c r="C78" s="6">
        <f>SUM(G77+C77)</f>
        <v>2.1</v>
      </c>
      <c r="E78" s="9" t="s">
        <v>14</v>
      </c>
      <c r="F78"/>
      <c r="G78" s="8">
        <v>5.8</v>
      </c>
      <c r="H78"/>
      <c r="I78" s="3" t="s">
        <v>74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184.74000000000004</v>
      </c>
      <c r="C79" s="6">
        <f>SUM(G78+C78)</f>
        <v>7.9</v>
      </c>
      <c r="E79" s="9" t="s">
        <v>14</v>
      </c>
      <c r="F79"/>
      <c r="G79" s="8">
        <v>4.5</v>
      </c>
      <c r="H79"/>
      <c r="I79" s="3" t="s">
        <v>75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189.24000000000004</v>
      </c>
      <c r="C80" s="6">
        <f>SUM(G79+C79)</f>
        <v>12.4</v>
      </c>
      <c r="E80" s="3" t="s">
        <v>64</v>
      </c>
      <c r="G80" s="6">
        <v>2.9</v>
      </c>
      <c r="I80" s="5" t="s">
        <v>45</v>
      </c>
      <c r="J80"/>
      <c r="N80"/>
      <c r="P80"/>
      <c r="R80"/>
      <c r="T80"/>
      <c r="U80"/>
      <c r="IV80"/>
    </row>
    <row r="81" spans="1:256" s="3" customFormat="1" ht="26.25" customHeight="1">
      <c r="A81" s="6">
        <f>SUM(G80+A80)</f>
        <v>192.14000000000004</v>
      </c>
      <c r="C81" s="6">
        <f>SUM(G80+C80)</f>
        <v>15.3</v>
      </c>
      <c r="E81" s="3" t="s">
        <v>64</v>
      </c>
      <c r="F81"/>
      <c r="G81" s="8">
        <v>7.9</v>
      </c>
      <c r="H81"/>
      <c r="I81" s="3" t="s">
        <v>76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200.04000000000005</v>
      </c>
      <c r="C82" s="6">
        <f>SUM(G81+C81)</f>
        <v>23.200000000000003</v>
      </c>
      <c r="E82" s="3" t="s">
        <v>64</v>
      </c>
      <c r="F82"/>
      <c r="G82" s="8">
        <v>0.74</v>
      </c>
      <c r="H82"/>
      <c r="I82" s="3" t="s">
        <v>77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200.78000000000006</v>
      </c>
      <c r="C83" s="6">
        <f>SUM(G82+C82)</f>
        <v>23.94</v>
      </c>
      <c r="E83" s="9" t="s">
        <v>14</v>
      </c>
      <c r="F83"/>
      <c r="G83" s="8">
        <v>3.98</v>
      </c>
      <c r="H83"/>
      <c r="I83" s="3" t="s">
        <v>78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204.76000000000005</v>
      </c>
      <c r="C84" s="6">
        <f>SUM(G83+C83)</f>
        <v>27.92</v>
      </c>
      <c r="E84" s="9" t="s">
        <v>14</v>
      </c>
      <c r="F84"/>
      <c r="G84" s="8">
        <v>0.2</v>
      </c>
      <c r="H84"/>
      <c r="I84" s="3" t="s">
        <v>79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204.96000000000004</v>
      </c>
      <c r="C85" s="6">
        <f>SUM(G84+C84)</f>
        <v>28.12</v>
      </c>
      <c r="E85" s="9"/>
      <c r="F85" s="3" t="s">
        <v>80</v>
      </c>
      <c r="G85" s="8"/>
      <c r="H85"/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/>
      <c r="C86" s="6"/>
      <c r="E86" s="9"/>
      <c r="G86" s="8"/>
      <c r="H86"/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SUM(G85+A85)</f>
        <v>204.96000000000004</v>
      </c>
      <c r="C87" s="6">
        <f>SUM(G85+C85)</f>
        <v>28.12</v>
      </c>
      <c r="E87" s="9" t="s">
        <v>49</v>
      </c>
      <c r="F87"/>
      <c r="G87" s="8">
        <v>0.1</v>
      </c>
      <c r="H87"/>
      <c r="I87" s="3" t="s">
        <v>40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205.06000000000003</v>
      </c>
      <c r="C88" s="6">
        <f>SUM(G87+C87)</f>
        <v>28.220000000000002</v>
      </c>
      <c r="E88" s="3" t="s">
        <v>64</v>
      </c>
      <c r="F88"/>
      <c r="G88" s="8">
        <v>0.30000000000000004</v>
      </c>
      <c r="H88"/>
      <c r="I88" s="3" t="s">
        <v>81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205.36000000000004</v>
      </c>
      <c r="C89" s="6">
        <f>SUM(G88+C88)</f>
        <v>28.520000000000003</v>
      </c>
      <c r="E89" s="9" t="s">
        <v>14</v>
      </c>
      <c r="F89"/>
      <c r="G89" s="8">
        <v>3.3</v>
      </c>
      <c r="H89"/>
      <c r="I89" s="3" t="s">
        <v>82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208.66000000000005</v>
      </c>
      <c r="C90" s="6">
        <f>SUM(G89+C89)</f>
        <v>31.820000000000004</v>
      </c>
      <c r="E90" s="9" t="s">
        <v>14</v>
      </c>
      <c r="F90"/>
      <c r="G90" s="8">
        <v>0.1</v>
      </c>
      <c r="H90"/>
      <c r="I90" s="3" t="s">
        <v>83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SUM(G90+A90)</f>
        <v>208.76000000000005</v>
      </c>
      <c r="C91" s="6">
        <f>SUM(G90+C90)</f>
        <v>31.920000000000005</v>
      </c>
      <c r="E91" s="3" t="s">
        <v>64</v>
      </c>
      <c r="F91"/>
      <c r="G91" s="8">
        <v>8.1</v>
      </c>
      <c r="H91"/>
      <c r="I91" s="3" t="s">
        <v>84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SUM(G91+A91)</f>
        <v>216.86000000000004</v>
      </c>
      <c r="C92" s="6">
        <f>SUM(G91+C91)</f>
        <v>40.02</v>
      </c>
      <c r="E92" s="3" t="s">
        <v>10</v>
      </c>
      <c r="F92"/>
      <c r="G92" s="8">
        <v>2.7</v>
      </c>
      <c r="H92"/>
      <c r="I92" s="3" t="s">
        <v>85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/>
      <c r="C93" s="6"/>
      <c r="D93" s="3" t="s">
        <v>86</v>
      </c>
      <c r="F93"/>
      <c r="G93" s="8"/>
      <c r="H93"/>
      <c r="J93"/>
      <c r="M93" s="7"/>
      <c r="N93"/>
      <c r="O93"/>
      <c r="P93"/>
      <c r="Q93"/>
      <c r="R93"/>
      <c r="S93"/>
      <c r="T93"/>
      <c r="U93"/>
      <c r="IV93"/>
    </row>
    <row r="94" spans="1:7" ht="26.25" customHeight="1">
      <c r="A94"/>
      <c r="C94"/>
      <c r="G94"/>
    </row>
    <row r="95" spans="1:256" s="3" customFormat="1" ht="26.25" customHeight="1">
      <c r="A95" s="6">
        <f>SUM(G92+A92)</f>
        <v>219.56000000000003</v>
      </c>
      <c r="C95" s="6">
        <f>SUM(G92+C92)</f>
        <v>42.720000000000006</v>
      </c>
      <c r="E95" s="9" t="s">
        <v>14</v>
      </c>
      <c r="F95"/>
      <c r="G95" s="8">
        <v>7.4</v>
      </c>
      <c r="H95"/>
      <c r="I95" s="3" t="s">
        <v>87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226.96000000000004</v>
      </c>
      <c r="C96" s="6">
        <f>SUM(G95+C95)</f>
        <v>50.120000000000005</v>
      </c>
      <c r="E96" s="3" t="s">
        <v>64</v>
      </c>
      <c r="F96"/>
      <c r="G96" s="8">
        <v>0.28</v>
      </c>
      <c r="H96"/>
      <c r="I96" s="3" t="s">
        <v>88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227.24000000000004</v>
      </c>
      <c r="C97" s="6">
        <f>SUM(G96+C96)</f>
        <v>50.400000000000006</v>
      </c>
      <c r="E97" s="9" t="s">
        <v>14</v>
      </c>
      <c r="F97"/>
      <c r="G97" s="8">
        <v>4.63</v>
      </c>
      <c r="H97"/>
      <c r="I97" s="3" t="s">
        <v>89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231.87000000000003</v>
      </c>
      <c r="C98" s="6">
        <f>SUM(G97+C97)</f>
        <v>55.03000000000001</v>
      </c>
      <c r="E98" s="3" t="s">
        <v>64</v>
      </c>
      <c r="F98"/>
      <c r="G98" s="8">
        <v>1.27</v>
      </c>
      <c r="H98"/>
      <c r="I98" s="3" t="s">
        <v>90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233.14000000000004</v>
      </c>
      <c r="C99" s="6">
        <f>SUM(G98+C98)</f>
        <v>56.30000000000001</v>
      </c>
      <c r="E99" s="10" t="s">
        <v>49</v>
      </c>
      <c r="F99"/>
      <c r="G99" s="8">
        <v>8.04</v>
      </c>
      <c r="H99"/>
      <c r="I99" s="3" t="s">
        <v>91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241.18000000000004</v>
      </c>
      <c r="C100" s="6">
        <f>SUM(G99+C99)</f>
        <v>64.34</v>
      </c>
      <c r="E100" s="9" t="s">
        <v>14</v>
      </c>
      <c r="F100"/>
      <c r="G100" s="8">
        <v>1.79</v>
      </c>
      <c r="H100"/>
      <c r="I100" s="3" t="s">
        <v>23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242.97000000000003</v>
      </c>
      <c r="C101" s="6">
        <f>SUM(G100+C100)</f>
        <v>66.13000000000001</v>
      </c>
      <c r="E101" s="10" t="s">
        <v>49</v>
      </c>
      <c r="F101"/>
      <c r="G101" s="8">
        <v>1.54</v>
      </c>
      <c r="H101"/>
      <c r="I101" s="3" t="s">
        <v>20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244.51000000000002</v>
      </c>
      <c r="C102" s="6">
        <f>SUM(G101+C101)</f>
        <v>67.67000000000002</v>
      </c>
      <c r="E102" s="3" t="s">
        <v>64</v>
      </c>
      <c r="F102"/>
      <c r="G102" s="8">
        <v>2.31</v>
      </c>
      <c r="H102"/>
      <c r="I102" s="3" t="s">
        <v>19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246.82000000000002</v>
      </c>
      <c r="C103" s="6">
        <f>SUM(G102+C102)</f>
        <v>69.98000000000002</v>
      </c>
      <c r="E103" s="3" t="s">
        <v>64</v>
      </c>
      <c r="F103"/>
      <c r="G103" s="8">
        <v>0.05</v>
      </c>
      <c r="H103"/>
      <c r="I103" s="3" t="s">
        <v>92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246.87000000000003</v>
      </c>
      <c r="C104" s="6">
        <f>SUM(G103+C103)</f>
        <v>70.03000000000002</v>
      </c>
      <c r="E104" s="9" t="s">
        <v>14</v>
      </c>
      <c r="F104"/>
      <c r="G104" s="8">
        <v>0.98</v>
      </c>
      <c r="H104"/>
      <c r="I104" s="3" t="s">
        <v>17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247.85000000000002</v>
      </c>
      <c r="C105" s="6">
        <f>SUM(G104+C104)</f>
        <v>71.01000000000002</v>
      </c>
      <c r="E105" s="3" t="s">
        <v>64</v>
      </c>
      <c r="F105"/>
      <c r="G105" s="8">
        <v>0.21</v>
      </c>
      <c r="H105"/>
      <c r="I105" s="3" t="s">
        <v>93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248.06000000000003</v>
      </c>
      <c r="C106" s="6">
        <f>SUM(G105+C105)</f>
        <v>71.22000000000001</v>
      </c>
      <c r="E106" s="9" t="s">
        <v>14</v>
      </c>
      <c r="F106"/>
      <c r="G106" s="8">
        <v>0.2</v>
      </c>
      <c r="H106"/>
      <c r="I106" s="3" t="s">
        <v>15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248.26000000000002</v>
      </c>
      <c r="C107" s="6">
        <f>SUM(G106+C106)</f>
        <v>71.42000000000002</v>
      </c>
      <c r="E107" s="3" t="s">
        <v>10</v>
      </c>
      <c r="F107"/>
      <c r="G107" s="8">
        <v>0.28</v>
      </c>
      <c r="H107"/>
      <c r="I107" s="3" t="s">
        <v>94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248.54000000000002</v>
      </c>
      <c r="C108" s="6">
        <f>SUM(G107+C107)</f>
        <v>71.70000000000002</v>
      </c>
      <c r="E108" s="10" t="s">
        <v>49</v>
      </c>
      <c r="F108"/>
      <c r="G108" s="8">
        <v>0.1</v>
      </c>
      <c r="H108"/>
      <c r="I108" s="3" t="s">
        <v>11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248.64000000000001</v>
      </c>
      <c r="C109" s="6">
        <f>SUM(G108+C108)</f>
        <v>71.80000000000001</v>
      </c>
      <c r="E109" s="9" t="s">
        <v>14</v>
      </c>
      <c r="G109" s="8">
        <v>0.1</v>
      </c>
      <c r="I109" s="3" t="s">
        <v>95</v>
      </c>
      <c r="J109"/>
      <c r="M109" s="7"/>
      <c r="N109"/>
      <c r="P109"/>
      <c r="R109"/>
      <c r="T109"/>
      <c r="U109"/>
      <c r="IV109"/>
    </row>
    <row r="110" spans="1:256" s="3" customFormat="1" ht="26.25" customHeight="1">
      <c r="A110" s="6"/>
      <c r="C110" s="6"/>
      <c r="E110" s="10" t="s">
        <v>32</v>
      </c>
      <c r="G110" s="8"/>
      <c r="I110" s="3" t="s">
        <v>96</v>
      </c>
      <c r="J110"/>
      <c r="M110" s="7"/>
      <c r="N110"/>
      <c r="P110"/>
      <c r="R110"/>
      <c r="T110"/>
      <c r="U110"/>
      <c r="IV110"/>
    </row>
    <row r="111" spans="1:256" s="3" customFormat="1" ht="26.25" customHeight="1">
      <c r="A111" s="6"/>
      <c r="C111" s="6"/>
      <c r="E111" s="10" t="s">
        <v>34</v>
      </c>
      <c r="G111" s="8"/>
      <c r="I111" s="3" t="s">
        <v>97</v>
      </c>
      <c r="J111"/>
      <c r="M111" s="7"/>
      <c r="N111"/>
      <c r="P111"/>
      <c r="R111"/>
      <c r="T111"/>
      <c r="U111"/>
      <c r="IV111"/>
    </row>
    <row r="112" spans="1:20" s="18" customFormat="1" ht="30.75" customHeight="1">
      <c r="A112" s="16"/>
      <c r="B112" s="16"/>
      <c r="C112" s="17" t="s">
        <v>98</v>
      </c>
      <c r="E112" s="19"/>
      <c r="F112"/>
      <c r="G112" s="1"/>
      <c r="H112"/>
      <c r="I112"/>
      <c r="J112"/>
      <c r="O112"/>
      <c r="P112"/>
      <c r="Q112"/>
      <c r="R112"/>
      <c r="S112"/>
      <c r="T112"/>
    </row>
    <row r="113" spans="1:20" s="18" customFormat="1" ht="30.75" customHeight="1">
      <c r="A113" s="16"/>
      <c r="B113" s="16"/>
      <c r="C113" s="17" t="s">
        <v>99</v>
      </c>
      <c r="E113" s="19"/>
      <c r="F113"/>
      <c r="G113" s="1"/>
      <c r="H113"/>
      <c r="I113"/>
      <c r="J113"/>
      <c r="O113"/>
      <c r="P113"/>
      <c r="Q113"/>
      <c r="R113"/>
      <c r="S113"/>
      <c r="T113"/>
    </row>
    <row r="114" spans="1:20" s="18" customFormat="1" ht="30.75" customHeight="1">
      <c r="A114" s="16"/>
      <c r="B114" s="16"/>
      <c r="C114" s="17" t="s">
        <v>100</v>
      </c>
      <c r="E114" s="19"/>
      <c r="F114"/>
      <c r="G114" s="1"/>
      <c r="H114"/>
      <c r="I114"/>
      <c r="J114"/>
      <c r="O114"/>
      <c r="P114"/>
      <c r="Q114"/>
      <c r="R114"/>
      <c r="S114"/>
      <c r="T114"/>
    </row>
    <row r="115" spans="1:20" s="18" customFormat="1" ht="30.75" customHeight="1">
      <c r="A115" s="16"/>
      <c r="B115" s="16"/>
      <c r="C115" s="17" t="s">
        <v>101</v>
      </c>
      <c r="E115" s="19"/>
      <c r="F115"/>
      <c r="G115" s="1"/>
      <c r="H115"/>
      <c r="I115"/>
      <c r="J115"/>
      <c r="O115"/>
      <c r="P115"/>
      <c r="Q115"/>
      <c r="R115"/>
      <c r="S115"/>
      <c r="T115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29" max="255" man="1"/>
    <brk id="57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2013-09-03T05:03:17Z</dcterms:modified>
  <cp:category/>
  <cp:version/>
  <cp:contentType/>
  <cp:contentStatus/>
  <cp:revision>10</cp:revision>
</cp:coreProperties>
</file>