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<sst xmlns="http://schemas.openxmlformats.org/spreadsheetml/2006/main" count="234" uniqueCount="100">
  <si>
    <t>300k Salisbury-Oakboro-Hoffman-Ansonville-Locust</t>
  </si>
  <si>
    <t>300k</t>
  </si>
  <si>
    <t xml:space="preserve">    0km   start: 08/30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</si>
  <si>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</si>
  <si>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</si>
  <si>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</si>
  <si>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</si>
  <si>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</si>
  <si>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</si>
  <si>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</si>
  <si>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</si>
  <si>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</si>
  <si>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</si>
  <si>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</si>
  <si>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</si>
  <si>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</si>
  <si>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</si>
  <si>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</si>
  <si>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</si>
  <si>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</si>
  <si>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</si>
  <si>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</si>
  <si>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</si>
  <si>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</si>
  <si>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</si>
  <si>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</si>
  <si>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</si>
  <si>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</si>
  <si>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</si>
  <si>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</si>
  <si>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</si>
  <si>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</si>
  <si>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</si>
  <si>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</si>
  <si>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</si>
  <si>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</si>
  <si>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</si>
  <si>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</si>
  <si>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</si>
  <si>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08/30 07:44</t>
  </si>
  <si>
    <t>Control</t>
  </si>
  <si>
    <t xml:space="preserve"> (37mi)   close: 08/30 09:56</t>
  </si>
  <si>
    <t>Oakboro – Hoffman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</si>
  <si>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</si>
  <si>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</si>
  <si>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</si>
  <si>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</si>
  <si>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</si>
  <si>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</si>
  <si>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</si>
  <si>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</si>
  <si>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</si>
  <si>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</si>
  <si>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</si>
  <si>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</si>
  <si>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</si>
  <si>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</si>
  <si>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</si>
  <si>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 xml:space="preserve">  143km    open: 08/30 10:12</t>
  </si>
  <si>
    <t xml:space="preserve"> (89mi)   close: 08/30 15:32</t>
  </si>
  <si>
    <t>Hoffman – Ansonville</t>
  </si>
  <si>
    <t>Caddell / Mc Donald Church Rd</t>
  </si>
  <si>
    <t>Millstone Rd</t>
  </si>
  <si>
    <t>Next turn – Green Sign – to Ellerbe</t>
  </si>
  <si>
    <t xml:space="preserve">Millstone / Church St – NO Sign – 1499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</si>
  <si>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</si>
  <si>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</si>
  <si>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</si>
  <si>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</si>
  <si>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</si>
  <si>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</si>
  <si>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</si>
  <si>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 xml:space="preserve">  208km    open: 08/30 12:08</t>
  </si>
  <si>
    <t>(129mi)   close: 08/30 19:52</t>
  </si>
  <si>
    <t>Ansonville – Locust</t>
  </si>
  <si>
    <t>Go out back of store</t>
  </si>
  <si>
    <t>Plank</t>
  </si>
  <si>
    <t>NC-138</t>
  </si>
  <si>
    <t>NC-742 / Main / NC-205</t>
  </si>
  <si>
    <t>NC-24 / 27</t>
  </si>
  <si>
    <t>Bethel Church Rd</t>
  </si>
  <si>
    <t>NC-200</t>
  </si>
  <si>
    <t>Store - NC-200 &amp; Bethel / Meadow</t>
  </si>
  <si>
    <t xml:space="preserve">  252km    open: 08/30 13:30</t>
  </si>
  <si>
    <t>(157mi)   close: 08/30 22:48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</si>
  <si>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</si>
  <si>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</si>
  <si>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</si>
  <si>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</si>
  <si>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</si>
  <si>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</si>
  <si>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</si>
  <si>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 / Quality Inn</t>
  </si>
  <si>
    <t>Finish control</t>
  </si>
  <si>
    <t xml:space="preserve">  302km    open: 08/30 15:00</t>
  </si>
  <si>
    <t>(188mi)   close: 08/31 02:00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</si>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</sst>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6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15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view="pageBreakPreview" zoomScaleNormal="60" zoomScaleSheetLayoutView="100" workbookViewId="0" topLeftCell="A102">
      <selection activeCell="I148" sqref="I148"/>
    </sheetView>
  </sheetViews>
  <sheetFormatPr defaultColWidth="11.19921875" defaultRowHeight="24" customHeight="1"/>
  <cols>
    <col min="1" max="1" width="7.09765625" style="1" customWidth="1"/>
    <col min="2" max="2" width="1" style="2" customWidth="1"/>
    <col min="3" max="3" width="5.296875" style="3" customWidth="1"/>
    <col min="4" max="4" width="1" style="2" customWidth="1"/>
    <col min="5" max="5" width="11.8984375" style="4" customWidth="1"/>
    <col min="6" max="6" width="1" style="2" customWidth="1"/>
    <col min="7" max="7" width="5.09765625" style="5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6"/>
      <c r="B1"/>
      <c r="C1" s="7" t="s">
        <v>0</v>
      </c>
      <c r="G1" s="8"/>
    </row>
    <row r="2" ht="24" customHeight="1">
      <c r="G2" s="8"/>
    </row>
    <row r="3" spans="1:9" ht="24" customHeight="1">
      <c r="A3" s="9" t="s">
        <v>1</v>
      </c>
      <c r="C3" s="10"/>
      <c r="D3"/>
      <c r="G3" s="8"/>
      <c r="H3"/>
      <c r="I3" s="2" t="s">
        <v>2</v>
      </c>
    </row>
    <row r="4" spans="3:9" ht="12" customHeight="1">
      <c r="C4" s="7"/>
      <c r="E4" s="11"/>
      <c r="G4" s="12"/>
      <c r="I4" s="13"/>
    </row>
    <row r="5" spans="1:254" ht="26.25" customHeight="1">
      <c r="A5" s="1" t="s">
        <v>3</v>
      </c>
      <c r="B5" s="13"/>
      <c r="C5" s="7" t="s">
        <v>4</v>
      </c>
      <c r="D5" s="13"/>
      <c r="E5" s="11" t="s">
        <v>5</v>
      </c>
      <c r="F5" s="13"/>
      <c r="G5" s="14" t="s">
        <v>6</v>
      </c>
      <c r="H5" s="13"/>
      <c r="I5" s="11" t="s">
        <v>7</v>
      </c>
      <c r="IL5"/>
      <c r="IM5"/>
      <c r="IN5"/>
      <c r="IO5"/>
      <c r="IP5"/>
      <c r="IQ5"/>
      <c r="IR5"/>
      <c r="IS5"/>
      <c r="IT5"/>
    </row>
    <row r="6" spans="3:254" ht="12" customHeight="1">
      <c r="C6" s="7"/>
      <c r="E6" s="11"/>
      <c r="F6" s="15"/>
      <c r="G6" s="1"/>
      <c r="H6" s="13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7">
        <v>0</v>
      </c>
      <c r="E7" s="4" t="s">
        <v>8</v>
      </c>
      <c r="G7" s="16">
        <v>0.1</v>
      </c>
      <c r="I7" s="2" t="s">
        <v>9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7">
        <f>SUM(C7+G7)</f>
        <v>0.1</v>
      </c>
      <c r="E8" s="13" t="s">
        <v>10</v>
      </c>
      <c r="G8" s="16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7">
        <f>SUM(C8+G8)</f>
        <v>0.2</v>
      </c>
      <c r="E9" s="13" t="s">
        <v>10</v>
      </c>
      <c r="G9" s="16">
        <v>0.8</v>
      </c>
      <c r="I9" s="2" t="s">
        <v>12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7">
        <f>SUM(C9+G9)</f>
        <v>1</v>
      </c>
      <c r="E10" s="11" t="s">
        <v>13</v>
      </c>
      <c r="G10" s="16">
        <v>0.4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7">
        <f>SUM(C10+G10)</f>
        <v>1.4</v>
      </c>
      <c r="E11" s="13" t="s">
        <v>10</v>
      </c>
      <c r="G11" s="16">
        <v>0.7</v>
      </c>
      <c r="I11" s="2" t="s">
        <v>15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7">
        <f>SUM(C11+G11)</f>
        <v>2.1</v>
      </c>
      <c r="E12" s="11" t="s">
        <v>13</v>
      </c>
      <c r="G12" s="16">
        <v>0.7</v>
      </c>
      <c r="I12" s="2" t="s">
        <v>16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7">
        <f>SUM(C12+G12)</f>
        <v>2.8000000000000003</v>
      </c>
      <c r="E13" s="13" t="s">
        <v>10</v>
      </c>
      <c r="G13" s="16">
        <v>0.6000000000000001</v>
      </c>
      <c r="I13" s="2" t="s">
        <v>17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7">
        <f>SUM(C13+G13)</f>
        <v>3.4000000000000004</v>
      </c>
      <c r="E14" s="11" t="s">
        <v>13</v>
      </c>
      <c r="G14" s="16">
        <v>1.6</v>
      </c>
      <c r="I14" s="2" t="s">
        <v>18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7">
        <f>SUM(C14+G14)</f>
        <v>5</v>
      </c>
      <c r="E15" s="13" t="s">
        <v>10</v>
      </c>
      <c r="G15" s="16">
        <v>0.7</v>
      </c>
      <c r="I15" s="2" t="s">
        <v>19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7">
        <f>SUM(C15+G15)</f>
        <v>5.7</v>
      </c>
      <c r="E16" s="11" t="s">
        <v>13</v>
      </c>
      <c r="G16" s="16">
        <v>0.5</v>
      </c>
      <c r="I16" s="2" t="s">
        <v>20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7">
        <f>SUM(C16+G16)</f>
        <v>6.2</v>
      </c>
      <c r="E17" s="13" t="s">
        <v>10</v>
      </c>
      <c r="G17" s="16">
        <v>2.9</v>
      </c>
      <c r="I17" s="2" t="s">
        <v>21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7">
        <f>SUM(C17+G17)</f>
        <v>9.1</v>
      </c>
      <c r="E18" s="11" t="s">
        <v>13</v>
      </c>
      <c r="G18" s="16">
        <v>0.1</v>
      </c>
      <c r="I18" s="2" t="s">
        <v>22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7">
        <f>SUM(C18+G18)</f>
        <v>9.2</v>
      </c>
      <c r="E19" s="13" t="s">
        <v>10</v>
      </c>
      <c r="G19" s="16">
        <v>1.7000000000000002</v>
      </c>
      <c r="I19" s="2" t="s">
        <v>23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7">
        <f>SUM(C19+G19)</f>
        <v>10.899999999999999</v>
      </c>
      <c r="E20" s="13" t="s">
        <v>10</v>
      </c>
      <c r="G20" s="16">
        <v>0</v>
      </c>
      <c r="I20" s="2" t="s">
        <v>24</v>
      </c>
      <c r="IL20"/>
      <c r="IM20"/>
      <c r="IN20"/>
      <c r="IO20"/>
      <c r="IP20"/>
      <c r="IQ20"/>
      <c r="IR20"/>
      <c r="IS20"/>
      <c r="IT20"/>
    </row>
    <row r="21" spans="3:254" ht="26.25" customHeight="1">
      <c r="C21" s="17"/>
      <c r="E21" s="13"/>
      <c r="G21" s="16"/>
      <c r="IL21"/>
      <c r="IM21"/>
      <c r="IN21"/>
      <c r="IO21"/>
      <c r="IP21"/>
      <c r="IQ21"/>
      <c r="IR21"/>
      <c r="IS21"/>
      <c r="IT21"/>
    </row>
    <row r="22" spans="3:254" ht="26.25" customHeight="1">
      <c r="C22" s="17"/>
      <c r="E22" s="13"/>
      <c r="G22" s="16"/>
      <c r="IL22"/>
      <c r="IM22"/>
      <c r="IN22"/>
      <c r="IO22"/>
      <c r="IP22"/>
      <c r="IQ22"/>
      <c r="IR22"/>
      <c r="IS22"/>
      <c r="IT22"/>
    </row>
    <row r="23" spans="3:254" ht="26.25" customHeight="1">
      <c r="C23" s="17"/>
      <c r="E23" s="13"/>
      <c r="F23" s="2" t="s">
        <v>25</v>
      </c>
      <c r="G23" s="16"/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SUM(A20+G20)</f>
        <v>10.899999999999999</v>
      </c>
      <c r="C24" s="17">
        <f>SUM(C20+G20)</f>
        <v>10.899999999999999</v>
      </c>
      <c r="E24" s="11" t="s">
        <v>13</v>
      </c>
      <c r="G24" s="16">
        <v>2.3</v>
      </c>
      <c r="I24" s="2" t="s">
        <v>23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SUM(A24+G24)</f>
        <v>13.2</v>
      </c>
      <c r="C25" s="17">
        <f>SUM(C24+G24)</f>
        <v>13.2</v>
      </c>
      <c r="E25" s="4" t="s">
        <v>26</v>
      </c>
      <c r="G25" s="16">
        <v>6.7</v>
      </c>
      <c r="I25" s="2" t="s">
        <v>27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6"/>
      <c r="B26"/>
      <c r="C26" s="10"/>
      <c r="D26" s="2" t="s">
        <v>28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SUM(A25+G25)</f>
        <v>19.9</v>
      </c>
      <c r="C27" s="17">
        <f>SUM(C25+G25)</f>
        <v>19.9</v>
      </c>
      <c r="E27" s="4" t="s">
        <v>29</v>
      </c>
      <c r="G27" s="16">
        <v>0.8</v>
      </c>
      <c r="I27" s="2" t="s">
        <v>30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SUM(G27+A27)</f>
        <v>20.7</v>
      </c>
      <c r="C28" s="17">
        <f>SUM(G27+C27)</f>
        <v>20.7</v>
      </c>
      <c r="E28" s="11" t="s">
        <v>13</v>
      </c>
      <c r="G28" s="16">
        <v>2</v>
      </c>
      <c r="I28" s="2" t="s">
        <v>31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22.7</v>
      </c>
      <c r="C29" s="17">
        <f>SUM(C28+G28)</f>
        <v>22.7</v>
      </c>
      <c r="E29" s="13" t="s">
        <v>10</v>
      </c>
      <c r="G29" s="16">
        <v>4</v>
      </c>
      <c r="I29" s="2" t="s">
        <v>32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26.7</v>
      </c>
      <c r="C30" s="17">
        <f>SUM(C29+G29)</f>
        <v>26.7</v>
      </c>
      <c r="E30" s="4" t="s">
        <v>33</v>
      </c>
      <c r="G30" s="16">
        <v>0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26.7</v>
      </c>
      <c r="C31" s="17">
        <f>SUM(C30+G30)</f>
        <v>26.7</v>
      </c>
      <c r="E31" s="4" t="s">
        <v>29</v>
      </c>
      <c r="G31" s="16">
        <v>0.6000000000000001</v>
      </c>
      <c r="I31" s="2" t="s">
        <v>34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27.3</v>
      </c>
      <c r="C32" s="17">
        <f>SUM(C31+G31)</f>
        <v>27.3</v>
      </c>
      <c r="E32" s="13" t="s">
        <v>10</v>
      </c>
      <c r="G32" s="16">
        <v>5.6</v>
      </c>
      <c r="I32" s="2" t="s">
        <v>35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32.9</v>
      </c>
      <c r="C33" s="17">
        <f>SUM(C32+G32)</f>
        <v>32.9</v>
      </c>
      <c r="E33" s="4" t="s">
        <v>29</v>
      </c>
      <c r="G33" s="16">
        <v>3.7</v>
      </c>
      <c r="I33" s="2" t="s">
        <v>36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36.6</v>
      </c>
      <c r="C34" s="17">
        <f>SUM(C33+G33)</f>
        <v>36.6</v>
      </c>
      <c r="E34" s="11" t="s">
        <v>13</v>
      </c>
      <c r="G34" s="16">
        <v>0</v>
      </c>
      <c r="I34" s="2" t="s">
        <v>37</v>
      </c>
      <c r="IL34"/>
      <c r="IM34"/>
      <c r="IN34"/>
      <c r="IO34"/>
      <c r="IP34"/>
      <c r="IQ34"/>
      <c r="IR34"/>
      <c r="IS34"/>
      <c r="IT34"/>
    </row>
    <row r="35" spans="3:254" ht="26.25" customHeight="1">
      <c r="C35" s="17"/>
      <c r="E35" s="4" t="s">
        <v>38</v>
      </c>
      <c r="G35" s="16"/>
      <c r="I35" s="2" t="s">
        <v>39</v>
      </c>
      <c r="IL35"/>
      <c r="IM35"/>
      <c r="IN35"/>
      <c r="IO35"/>
      <c r="IP35"/>
      <c r="IQ35"/>
      <c r="IR35"/>
      <c r="IS35"/>
      <c r="IT35"/>
    </row>
    <row r="36" spans="3:254" ht="26.25" customHeight="1">
      <c r="C36" s="17"/>
      <c r="E36" s="4" t="s">
        <v>40</v>
      </c>
      <c r="G36" s="16"/>
      <c r="I36" s="2" t="s">
        <v>41</v>
      </c>
      <c r="IL36"/>
      <c r="IM36"/>
      <c r="IN36"/>
      <c r="IO36"/>
      <c r="IP36"/>
      <c r="IQ36"/>
      <c r="IR36"/>
      <c r="IS36"/>
      <c r="IT36"/>
    </row>
    <row r="37" spans="3:254" ht="26.25" customHeight="1">
      <c r="C37" s="7"/>
      <c r="G37" s="16"/>
      <c r="IL37"/>
      <c r="IM37"/>
      <c r="IN37"/>
      <c r="IO37"/>
      <c r="IP37"/>
      <c r="IQ37"/>
      <c r="IR37"/>
      <c r="IS37"/>
      <c r="IT37"/>
    </row>
    <row r="38" spans="1:9" ht="24" customHeight="1">
      <c r="A38" s="9" t="s">
        <v>1</v>
      </c>
      <c r="C38" s="7"/>
      <c r="I38" s="4" t="s">
        <v>42</v>
      </c>
    </row>
    <row r="39" spans="3:254" ht="12" customHeight="1">
      <c r="C39" s="7"/>
      <c r="E39" s="11"/>
      <c r="G39" s="1"/>
      <c r="I39" s="13"/>
      <c r="IL39"/>
      <c r="IM39"/>
      <c r="IN39"/>
      <c r="IO39"/>
      <c r="IP39"/>
      <c r="IQ39"/>
      <c r="IR39"/>
      <c r="IS39"/>
      <c r="IT39"/>
    </row>
    <row r="40" spans="1:254" ht="26.25" customHeight="1">
      <c r="A40" s="1" t="s">
        <v>3</v>
      </c>
      <c r="B40" s="13"/>
      <c r="C40" s="7" t="s">
        <v>4</v>
      </c>
      <c r="D40" s="13"/>
      <c r="E40" s="11" t="s">
        <v>5</v>
      </c>
      <c r="F40" s="13"/>
      <c r="G40" s="14" t="s">
        <v>6</v>
      </c>
      <c r="H40" s="13"/>
      <c r="I40" s="11" t="s">
        <v>7</v>
      </c>
      <c r="IL40"/>
      <c r="IM40"/>
      <c r="IN40"/>
      <c r="IO40"/>
      <c r="IP40"/>
      <c r="IQ40"/>
      <c r="IR40"/>
      <c r="IS40"/>
      <c r="IT40"/>
    </row>
    <row r="41" spans="3:254" ht="12" customHeight="1">
      <c r="C41" s="7"/>
      <c r="E41" s="11"/>
      <c r="F41" s="15"/>
      <c r="G41" s="1"/>
      <c r="H41" s="13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7">
        <v>0</v>
      </c>
      <c r="E42" s="11" t="s">
        <v>13</v>
      </c>
      <c r="G42" s="16">
        <v>0.1</v>
      </c>
      <c r="I42" s="2" t="s">
        <v>43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7">
        <f>SUM(C42+G42)</f>
        <v>0.1</v>
      </c>
      <c r="E43" s="11" t="s">
        <v>13</v>
      </c>
      <c r="G43" s="16">
        <v>6.2</v>
      </c>
      <c r="I43" s="2" t="s">
        <v>44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7">
        <f>SUM(C43+G43)</f>
        <v>6.3</v>
      </c>
      <c r="E44" s="11" t="s">
        <v>13</v>
      </c>
      <c r="G44" s="16">
        <v>0.2</v>
      </c>
      <c r="I44" s="2" t="s">
        <v>45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7">
        <f>SUM(C44+G44)</f>
        <v>6.5</v>
      </c>
      <c r="E45" s="13" t="s">
        <v>10</v>
      </c>
      <c r="G45" s="16">
        <v>5.5</v>
      </c>
      <c r="I45" s="2" t="s">
        <v>46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7">
        <f>SUM(C45+G45)</f>
        <v>12</v>
      </c>
      <c r="E46" s="13" t="s">
        <v>10</v>
      </c>
      <c r="G46" s="16">
        <v>1.3</v>
      </c>
      <c r="I46" s="2" t="s">
        <v>47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7">
        <f>SUM(C46+G46)</f>
        <v>13.3</v>
      </c>
      <c r="E47" s="11" t="s">
        <v>13</v>
      </c>
      <c r="G47" s="16">
        <v>1.3</v>
      </c>
      <c r="I47" s="2" t="s">
        <v>48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7">
        <f>SUM(C47+G47)</f>
        <v>14.600000000000001</v>
      </c>
      <c r="E48" s="11" t="s">
        <v>13</v>
      </c>
      <c r="G48" s="16">
        <v>5.7</v>
      </c>
      <c r="I48" s="2" t="s">
        <v>49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7">
        <f>SUM(G48+C48)</f>
        <v>20.3</v>
      </c>
      <c r="E49" s="13" t="s">
        <v>10</v>
      </c>
      <c r="F49" s="4"/>
      <c r="G49" s="5">
        <v>16.3</v>
      </c>
      <c r="I49" s="2" t="s">
        <v>50</v>
      </c>
    </row>
    <row r="50" spans="1:9" ht="26.25" customHeight="1">
      <c r="A50" s="1">
        <f>SUM(A49+G49)</f>
        <v>73.2</v>
      </c>
      <c r="C50" s="7">
        <f>SUM(G49+C49)</f>
        <v>36.6</v>
      </c>
      <c r="E50" s="4" t="s">
        <v>51</v>
      </c>
      <c r="F50" s="4"/>
      <c r="G50" s="5">
        <v>1.2</v>
      </c>
      <c r="I50" s="2" t="s">
        <v>52</v>
      </c>
    </row>
    <row r="51" spans="1:9" ht="26.25" customHeight="1">
      <c r="A51" s="1">
        <f>SUM(A50+G50)</f>
        <v>74.4</v>
      </c>
      <c r="C51" s="7">
        <f>SUM(G50+C50)</f>
        <v>37.800000000000004</v>
      </c>
      <c r="E51" s="13" t="s">
        <v>10</v>
      </c>
      <c r="F51" s="4"/>
      <c r="G51" s="5">
        <v>0.6000000000000001</v>
      </c>
      <c r="I51" s="2" t="s">
        <v>53</v>
      </c>
    </row>
    <row r="52" spans="1:9" ht="26.25" customHeight="1">
      <c r="A52" s="1">
        <f>SUM(A51+G51)</f>
        <v>75</v>
      </c>
      <c r="C52" s="7">
        <f>SUM(G51+C51)</f>
        <v>38.400000000000006</v>
      </c>
      <c r="E52" s="11" t="s">
        <v>13</v>
      </c>
      <c r="F52" s="4"/>
      <c r="G52" s="5">
        <v>1.2</v>
      </c>
      <c r="I52" s="2" t="s">
        <v>54</v>
      </c>
    </row>
    <row r="53" spans="1:9" ht="26.25" customHeight="1">
      <c r="A53" s="1">
        <f>SUM(A52+G52)</f>
        <v>76.2</v>
      </c>
      <c r="C53" s="7">
        <f>SUM(G52+C52)</f>
        <v>39.60000000000001</v>
      </c>
      <c r="E53" s="13" t="s">
        <v>10</v>
      </c>
      <c r="F53" s="4"/>
      <c r="G53" s="5">
        <v>8.3</v>
      </c>
      <c r="I53" s="2" t="s">
        <v>55</v>
      </c>
    </row>
    <row r="54" spans="1:9" ht="26.25" customHeight="1">
      <c r="A54" s="1">
        <f>SUM(A53+G53)</f>
        <v>84.5</v>
      </c>
      <c r="C54" s="7">
        <f>SUM(G53+C53)</f>
        <v>47.900000000000006</v>
      </c>
      <c r="E54" s="11" t="s">
        <v>13</v>
      </c>
      <c r="F54" s="4"/>
      <c r="G54" s="5">
        <v>4</v>
      </c>
      <c r="I54" s="2" t="s">
        <v>56</v>
      </c>
    </row>
    <row r="55" spans="1:9" ht="26.25" customHeight="1">
      <c r="A55" s="1">
        <f>SUM(A54+G54)</f>
        <v>88.5</v>
      </c>
      <c r="C55" s="7">
        <f>SUM(G54+C54)</f>
        <v>51.900000000000006</v>
      </c>
      <c r="E55" s="11" t="s">
        <v>13</v>
      </c>
      <c r="I55" s="2" t="s">
        <v>57</v>
      </c>
    </row>
    <row r="56" spans="5:9" ht="26.25" customHeight="1">
      <c r="E56" s="4" t="s">
        <v>38</v>
      </c>
      <c r="I56" s="2" t="s">
        <v>58</v>
      </c>
    </row>
    <row r="57" spans="5:9" ht="26.25" customHeight="1">
      <c r="E57" s="4" t="s">
        <v>40</v>
      </c>
      <c r="I57" s="2" t="s">
        <v>59</v>
      </c>
    </row>
    <row r="58" ht="26.25" customHeight="1"/>
    <row r="59" spans="1:9" ht="24" customHeight="1">
      <c r="A59" s="1" t="s">
        <v>1</v>
      </c>
      <c r="I59" s="4" t="s">
        <v>60</v>
      </c>
    </row>
    <row r="60" spans="3:9" ht="12" customHeight="1">
      <c r="C60" s="7"/>
      <c r="E60" s="11"/>
      <c r="G60" s="12"/>
      <c r="I60" s="13"/>
    </row>
    <row r="61" spans="1:9" ht="26.25" customHeight="1">
      <c r="A61" s="1" t="s">
        <v>3</v>
      </c>
      <c r="B61" s="13"/>
      <c r="C61" s="7" t="s">
        <v>4</v>
      </c>
      <c r="D61" s="13"/>
      <c r="E61" s="11" t="s">
        <v>5</v>
      </c>
      <c r="F61" s="13"/>
      <c r="G61" s="18" t="s">
        <v>6</v>
      </c>
      <c r="H61" s="13"/>
      <c r="I61" s="11" t="s">
        <v>7</v>
      </c>
    </row>
    <row r="62" spans="3:8" ht="12" customHeight="1">
      <c r="C62" s="7"/>
      <c r="E62" s="11"/>
      <c r="F62" s="15"/>
      <c r="G62" s="12"/>
      <c r="H62" s="13"/>
    </row>
    <row r="63" spans="1:9" ht="26.25" customHeight="1">
      <c r="A63" s="1">
        <f>A55</f>
        <v>88.5</v>
      </c>
      <c r="C63" s="7">
        <f>SUM(G61+C61)</f>
        <v>0</v>
      </c>
      <c r="E63" s="13" t="s">
        <v>10</v>
      </c>
      <c r="G63" s="5">
        <v>4</v>
      </c>
      <c r="I63" s="2" t="s">
        <v>61</v>
      </c>
    </row>
    <row r="64" spans="1:9" ht="26.25" customHeight="1">
      <c r="A64" s="1">
        <f>SUM(A63+G63)</f>
        <v>92.5</v>
      </c>
      <c r="C64" s="7">
        <f>SUM(G63+C63)</f>
        <v>4</v>
      </c>
      <c r="E64" s="13" t="s">
        <v>10</v>
      </c>
      <c r="G64" s="5">
        <v>8.3</v>
      </c>
      <c r="I64" s="2" t="s">
        <v>62</v>
      </c>
    </row>
    <row r="65" spans="3:7" ht="27.75" customHeight="1">
      <c r="C65" s="7"/>
      <c r="E65" s="13"/>
      <c r="G65" s="19" t="s">
        <v>63</v>
      </c>
    </row>
    <row r="66" spans="1:9" ht="26.25" customHeight="1">
      <c r="A66" s="1">
        <f>SUM(A64+G64)</f>
        <v>100.8</v>
      </c>
      <c r="C66" s="7">
        <f>SUM(G64+C64)</f>
        <v>12.3</v>
      </c>
      <c r="E66" s="11" t="s">
        <v>13</v>
      </c>
      <c r="G66" s="5">
        <v>1.2</v>
      </c>
      <c r="I66" s="2" t="s">
        <v>64</v>
      </c>
    </row>
    <row r="67" spans="1:9" ht="26.25" customHeight="1">
      <c r="A67" s="1">
        <f>SUM(A66+G66)</f>
        <v>102</v>
      </c>
      <c r="C67" s="7">
        <f>SUM(G66+C66)</f>
        <v>13.5</v>
      </c>
      <c r="E67" s="13" t="s">
        <v>10</v>
      </c>
      <c r="G67" s="5">
        <v>0.6000000000000001</v>
      </c>
      <c r="I67" s="2" t="s">
        <v>65</v>
      </c>
    </row>
    <row r="68" spans="1:9" ht="26.25" customHeight="1">
      <c r="A68" s="1">
        <f>SUM(A67+G67)</f>
        <v>102.6</v>
      </c>
      <c r="C68" s="7">
        <f>SUM(G67+C67)</f>
        <v>14.1</v>
      </c>
      <c r="E68" s="11" t="s">
        <v>13</v>
      </c>
      <c r="G68" s="5">
        <v>1.3</v>
      </c>
      <c r="I68" s="2" t="s">
        <v>52</v>
      </c>
    </row>
    <row r="69" spans="1:9" ht="26.25" customHeight="1">
      <c r="A69" s="1">
        <f>SUM(A68+G68)</f>
        <v>103.89999999999999</v>
      </c>
      <c r="C69" s="7">
        <f>SUM(G68+C68)</f>
        <v>15.4</v>
      </c>
      <c r="E69" s="11" t="s">
        <v>13</v>
      </c>
      <c r="G69" s="5">
        <v>10</v>
      </c>
      <c r="I69" s="2" t="s">
        <v>50</v>
      </c>
    </row>
    <row r="70" spans="1:9" ht="26.25" customHeight="1">
      <c r="A70" s="1">
        <f>SUM(A69+G69)</f>
        <v>113.89999999999999</v>
      </c>
      <c r="C70" s="7">
        <f>SUM(G69+C69)</f>
        <v>25.4</v>
      </c>
      <c r="E70" s="11" t="s">
        <v>13</v>
      </c>
      <c r="G70" s="5">
        <v>2</v>
      </c>
      <c r="I70" s="2" t="s">
        <v>66</v>
      </c>
    </row>
    <row r="71" spans="1:9" ht="26.25" customHeight="1">
      <c r="A71" s="1">
        <f>SUM(A70+G70)</f>
        <v>115.89999999999999</v>
      </c>
      <c r="C71" s="7">
        <f>SUM(G70+C70)</f>
        <v>27.4</v>
      </c>
      <c r="E71" s="13" t="s">
        <v>10</v>
      </c>
      <c r="G71" s="5">
        <v>3</v>
      </c>
      <c r="I71" s="2" t="s">
        <v>67</v>
      </c>
    </row>
    <row r="72" spans="1:9" ht="26.25" customHeight="1">
      <c r="A72" s="1">
        <f>SUM(A71+G71)</f>
        <v>118.89999999999999</v>
      </c>
      <c r="C72" s="7">
        <f>SUM(G71+C71)</f>
        <v>30.4</v>
      </c>
      <c r="E72" s="11" t="s">
        <v>13</v>
      </c>
      <c r="G72" s="5">
        <v>3.5</v>
      </c>
      <c r="I72" s="2" t="s">
        <v>68</v>
      </c>
    </row>
    <row r="73" spans="1:9" ht="26.25" customHeight="1">
      <c r="A73" s="1">
        <f>SUM(A72+G72)</f>
        <v>122.39999999999999</v>
      </c>
      <c r="C73" s="7">
        <f>SUM(G72+C72)</f>
        <v>33.9</v>
      </c>
      <c r="E73" s="13" t="s">
        <v>10</v>
      </c>
      <c r="G73" s="5">
        <v>6.6</v>
      </c>
      <c r="I73" s="2" t="s">
        <v>67</v>
      </c>
    </row>
    <row r="74" spans="1:9" ht="26.25" customHeight="1">
      <c r="A74" s="1">
        <f>SUM(A73+G73)</f>
        <v>129</v>
      </c>
      <c r="C74" s="7">
        <f>SUM(G73+C73)</f>
        <v>40.5</v>
      </c>
      <c r="E74" s="13" t="s">
        <v>10</v>
      </c>
      <c r="G74" s="5">
        <v>0.30000000000000004</v>
      </c>
      <c r="I74" s="2" t="s">
        <v>69</v>
      </c>
    </row>
    <row r="75" spans="1:9" ht="26.25" customHeight="1">
      <c r="A75" s="1">
        <f>SUM(A74+G74)</f>
        <v>129.3</v>
      </c>
      <c r="C75" s="7">
        <f>SUM(G74+C74)</f>
        <v>40.8</v>
      </c>
      <c r="E75" s="11" t="s">
        <v>13</v>
      </c>
      <c r="I75" s="2" t="s">
        <v>70</v>
      </c>
    </row>
    <row r="76" spans="5:9" ht="26.25" customHeight="1">
      <c r="E76" s="4" t="s">
        <v>38</v>
      </c>
      <c r="I76" s="2" t="s">
        <v>71</v>
      </c>
    </row>
    <row r="77" spans="5:9" ht="26.25" customHeight="1">
      <c r="E77" s="4" t="s">
        <v>40</v>
      </c>
      <c r="I77" s="2" t="s">
        <v>72</v>
      </c>
    </row>
    <row r="78" ht="26.25" customHeight="1">
      <c r="I78" s="2" t="s">
        <v>73</v>
      </c>
    </row>
    <row r="79" ht="26.25" customHeight="1"/>
    <row r="80" ht="26.25" customHeight="1"/>
    <row r="81" spans="1:9" ht="24" customHeight="1">
      <c r="A81" s="9" t="s">
        <v>1</v>
      </c>
      <c r="I81" s="4" t="s">
        <v>74</v>
      </c>
    </row>
    <row r="82" spans="3:9" ht="12" customHeight="1">
      <c r="C82" s="7"/>
      <c r="E82" s="11"/>
      <c r="G82" s="12"/>
      <c r="I82" s="13"/>
    </row>
    <row r="83" spans="1:9" ht="26.25" customHeight="1">
      <c r="A83" s="1" t="s">
        <v>3</v>
      </c>
      <c r="B83" s="13"/>
      <c r="C83" s="7" t="s">
        <v>4</v>
      </c>
      <c r="D83" s="13"/>
      <c r="E83" s="11" t="s">
        <v>5</v>
      </c>
      <c r="F83" s="13"/>
      <c r="G83" s="18" t="s">
        <v>6</v>
      </c>
      <c r="H83" s="13"/>
      <c r="I83" s="11" t="s">
        <v>7</v>
      </c>
    </row>
    <row r="84" spans="3:8" ht="12" customHeight="1">
      <c r="C84" s="7"/>
      <c r="E84" s="11"/>
      <c r="F84" s="15"/>
      <c r="G84" s="12"/>
      <c r="H84" s="13"/>
    </row>
    <row r="85" spans="1:8" ht="26.25" customHeight="1">
      <c r="A85" s="20"/>
      <c r="C85" s="7" t="s">
        <v>75</v>
      </c>
      <c r="E85" s="11"/>
      <c r="F85" s="15"/>
      <c r="G85" s="12"/>
      <c r="H85" s="13"/>
    </row>
    <row r="86" spans="1:9" ht="26.25" customHeight="1">
      <c r="A86" s="1">
        <f>A75</f>
        <v>129.3</v>
      </c>
      <c r="C86" s="7">
        <f>SUM(G84+C84)</f>
        <v>0</v>
      </c>
      <c r="E86" s="13" t="s">
        <v>10</v>
      </c>
      <c r="G86" s="5">
        <v>1.1</v>
      </c>
      <c r="I86" s="2" t="s">
        <v>76</v>
      </c>
    </row>
    <row r="87" spans="1:9" ht="26.25" customHeight="1">
      <c r="A87" s="1">
        <f>SUM(A86+G86)</f>
        <v>130.4</v>
      </c>
      <c r="C87" s="7">
        <f>SUM(G86+C86)</f>
        <v>1.1</v>
      </c>
      <c r="E87" s="13" t="s">
        <v>51</v>
      </c>
      <c r="G87" s="5">
        <v>10.8</v>
      </c>
      <c r="I87" s="2" t="s">
        <v>76</v>
      </c>
    </row>
    <row r="88" spans="1:9" ht="26.25" customHeight="1">
      <c r="A88" s="1">
        <f>SUM(A87+G87)</f>
        <v>141.20000000000002</v>
      </c>
      <c r="C88" s="7">
        <f>SUM(G87+C87)</f>
        <v>11.9</v>
      </c>
      <c r="E88" s="11" t="s">
        <v>13</v>
      </c>
      <c r="G88" s="5">
        <v>6.2</v>
      </c>
      <c r="I88" s="2" t="s">
        <v>77</v>
      </c>
    </row>
    <row r="89" spans="1:254" ht="26.25" customHeight="1">
      <c r="A89" s="1">
        <f>SUM(A88+G88)</f>
        <v>147.4</v>
      </c>
      <c r="C89" s="17">
        <f>SUM(C88+G88)</f>
        <v>18.1</v>
      </c>
      <c r="E89" s="13" t="s">
        <v>10</v>
      </c>
      <c r="G89" s="16">
        <v>4.6</v>
      </c>
      <c r="I89" s="2" t="s">
        <v>78</v>
      </c>
      <c r="IL89"/>
      <c r="IM89"/>
      <c r="IN89"/>
      <c r="IO89"/>
      <c r="IP89"/>
      <c r="IQ89"/>
      <c r="IR89"/>
      <c r="IS89"/>
      <c r="IT89"/>
    </row>
    <row r="90" spans="1:254" ht="26.25" customHeight="1">
      <c r="A90" s="1">
        <f>SUM(A89+G89)</f>
        <v>152</v>
      </c>
      <c r="C90" s="17">
        <f>SUM(C89+G89)</f>
        <v>22.700000000000003</v>
      </c>
      <c r="E90" s="11" t="s">
        <v>13</v>
      </c>
      <c r="G90" s="16">
        <v>0.9</v>
      </c>
      <c r="I90" s="2" t="s">
        <v>79</v>
      </c>
      <c r="IL90"/>
      <c r="IM90"/>
      <c r="IN90"/>
      <c r="IO90"/>
      <c r="IP90"/>
      <c r="IQ90"/>
      <c r="IR90"/>
      <c r="IS90"/>
      <c r="IT90"/>
    </row>
    <row r="91" spans="1:254" ht="26.25" customHeight="1">
      <c r="A91" s="1">
        <f>SUM(A90+G90)</f>
        <v>152.9</v>
      </c>
      <c r="C91" s="17">
        <f>SUM(C90+G90)</f>
        <v>23.6</v>
      </c>
      <c r="E91" s="13" t="s">
        <v>10</v>
      </c>
      <c r="G91" s="16">
        <v>3.6</v>
      </c>
      <c r="I91" s="2" t="s">
        <v>80</v>
      </c>
      <c r="IL91"/>
      <c r="IM91"/>
      <c r="IN91"/>
      <c r="IO91"/>
      <c r="IP91"/>
      <c r="IQ91"/>
      <c r="IR91"/>
      <c r="IS91"/>
      <c r="IT91"/>
    </row>
    <row r="92" spans="1:254" ht="26.25" customHeight="1">
      <c r="A92" s="1">
        <f>SUM(A91+G91)</f>
        <v>156.5</v>
      </c>
      <c r="C92" s="17">
        <f>SUM(C91+G91)</f>
        <v>27.200000000000003</v>
      </c>
      <c r="E92" s="13" t="s">
        <v>10</v>
      </c>
      <c r="G92" s="16"/>
      <c r="I92" s="2" t="s">
        <v>81</v>
      </c>
      <c r="IL92"/>
      <c r="IM92"/>
      <c r="IN92"/>
      <c r="IO92"/>
      <c r="IP92"/>
      <c r="IQ92"/>
      <c r="IR92"/>
      <c r="IS92"/>
      <c r="IT92"/>
    </row>
    <row r="93" spans="1:254" ht="26.25" customHeight="1">
      <c r="A93" s="1">
        <f>SUM(A92+G92)</f>
        <v>156.5</v>
      </c>
      <c r="C93" s="17">
        <f>SUM(C92+G92)</f>
        <v>27.200000000000003</v>
      </c>
      <c r="E93" s="11" t="s">
        <v>13</v>
      </c>
      <c r="G93" s="16"/>
      <c r="I93" s="2" t="s">
        <v>82</v>
      </c>
      <c r="IL93"/>
      <c r="IM93"/>
      <c r="IN93"/>
      <c r="IO93"/>
      <c r="IP93"/>
      <c r="IQ93"/>
      <c r="IR93"/>
      <c r="IS93"/>
      <c r="IT93"/>
    </row>
    <row r="94" spans="3:9" ht="26.25" customHeight="1">
      <c r="C94" s="7"/>
      <c r="E94" s="4" t="s">
        <v>38</v>
      </c>
      <c r="I94" s="2" t="s">
        <v>83</v>
      </c>
    </row>
    <row r="95" spans="3:9" ht="26.25" customHeight="1">
      <c r="C95" s="7"/>
      <c r="E95" s="4" t="s">
        <v>40</v>
      </c>
      <c r="I95" s="2" t="s">
        <v>84</v>
      </c>
    </row>
    <row r="96" spans="1:254" ht="26.25" customHeight="1">
      <c r="A96" s="9" t="s">
        <v>1</v>
      </c>
      <c r="C96" s="17"/>
      <c r="G96" s="16"/>
      <c r="I96" s="4" t="s">
        <v>85</v>
      </c>
      <c r="IL96"/>
      <c r="IM96"/>
      <c r="IN96"/>
      <c r="IO96"/>
      <c r="IP96"/>
      <c r="IQ96"/>
      <c r="IR96"/>
      <c r="IS96"/>
      <c r="IT96"/>
    </row>
    <row r="97" spans="3:254" ht="12" customHeight="1">
      <c r="C97" s="17"/>
      <c r="E97" s="11"/>
      <c r="G97" s="1"/>
      <c r="I97" s="13"/>
      <c r="IL97"/>
      <c r="IM97"/>
      <c r="IN97"/>
      <c r="IO97"/>
      <c r="IP97"/>
      <c r="IQ97"/>
      <c r="IR97"/>
      <c r="IS97"/>
      <c r="IT97"/>
    </row>
    <row r="98" spans="1:254" ht="26.25" customHeight="1">
      <c r="A98" s="1" t="s">
        <v>3</v>
      </c>
      <c r="B98" s="13"/>
      <c r="C98" s="17" t="s">
        <v>4</v>
      </c>
      <c r="D98" s="13"/>
      <c r="E98" s="11" t="s">
        <v>5</v>
      </c>
      <c r="F98" s="13"/>
      <c r="G98" s="14" t="s">
        <v>6</v>
      </c>
      <c r="H98" s="13"/>
      <c r="I98" s="11" t="s">
        <v>7</v>
      </c>
      <c r="IL98"/>
      <c r="IM98"/>
      <c r="IN98"/>
      <c r="IO98"/>
      <c r="IP98"/>
      <c r="IQ98"/>
      <c r="IR98"/>
      <c r="IS98"/>
      <c r="IT98"/>
    </row>
    <row r="99" spans="3:254" ht="12" customHeight="1">
      <c r="C99" s="17"/>
      <c r="E99" s="11"/>
      <c r="F99" s="15"/>
      <c r="G99" s="1"/>
      <c r="H99" s="13"/>
      <c r="IL99"/>
      <c r="IM99"/>
      <c r="IN99"/>
      <c r="IO99"/>
      <c r="IP99"/>
      <c r="IQ99"/>
      <c r="IR99"/>
      <c r="IS99"/>
      <c r="IT99"/>
    </row>
    <row r="100" spans="1:254" ht="26.25" customHeight="1">
      <c r="A100" s="1">
        <f>A93</f>
        <v>156.5</v>
      </c>
      <c r="C100" s="17">
        <v>0</v>
      </c>
      <c r="E100" s="11" t="s">
        <v>13</v>
      </c>
      <c r="G100" s="16">
        <v>1.4</v>
      </c>
      <c r="I100" s="2" t="s">
        <v>86</v>
      </c>
      <c r="IL100"/>
      <c r="IM100"/>
      <c r="IN100"/>
      <c r="IO100"/>
      <c r="IP100"/>
      <c r="IQ100"/>
      <c r="IR100"/>
      <c r="IS100"/>
      <c r="IT100"/>
    </row>
    <row r="101" spans="1:254" ht="26.25" customHeight="1">
      <c r="A101" s="1">
        <f>SUM(A100+G100)</f>
        <v>157.9</v>
      </c>
      <c r="C101" s="17">
        <f>SUM(C100+G100)</f>
        <v>1.4</v>
      </c>
      <c r="E101" s="13" t="s">
        <v>10</v>
      </c>
      <c r="G101" s="16">
        <v>2</v>
      </c>
      <c r="I101" s="2" t="s">
        <v>87</v>
      </c>
      <c r="IL101"/>
      <c r="IM101"/>
      <c r="IN101"/>
      <c r="IO101"/>
      <c r="IP101"/>
      <c r="IQ101"/>
      <c r="IR101"/>
      <c r="IS101"/>
      <c r="IT101"/>
    </row>
    <row r="102" spans="1:254" ht="26.25" customHeight="1">
      <c r="A102" s="1">
        <f>SUM(A101+G101)</f>
        <v>159.9</v>
      </c>
      <c r="C102" s="17">
        <f>SUM(C101+G101)</f>
        <v>3.4</v>
      </c>
      <c r="E102" s="13" t="s">
        <v>10</v>
      </c>
      <c r="G102" s="16">
        <v>1.4</v>
      </c>
      <c r="I102" s="2" t="s">
        <v>88</v>
      </c>
      <c r="IL102"/>
      <c r="IM102"/>
      <c r="IN102"/>
      <c r="IO102"/>
      <c r="IP102"/>
      <c r="IQ102"/>
      <c r="IR102"/>
      <c r="IS102"/>
      <c r="IT102"/>
    </row>
    <row r="103" spans="1:254" ht="26.25" customHeight="1">
      <c r="A103" s="1">
        <f>SUM(A102+G102)</f>
        <v>161.3</v>
      </c>
      <c r="C103" s="17">
        <f>SUM(C102+G102)</f>
        <v>4.8</v>
      </c>
      <c r="E103" s="11" t="s">
        <v>13</v>
      </c>
      <c r="G103" s="16">
        <v>3.2</v>
      </c>
      <c r="I103" s="2" t="s">
        <v>89</v>
      </c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1">
        <f>SUM(A103+G103)</f>
        <v>164.5</v>
      </c>
      <c r="C104" s="17">
        <f>SUM(C103+G103)</f>
        <v>8</v>
      </c>
      <c r="E104" s="13" t="s">
        <v>10</v>
      </c>
      <c r="G104" s="16">
        <v>3</v>
      </c>
      <c r="I104" s="2" t="s">
        <v>90</v>
      </c>
      <c r="IL104"/>
      <c r="IM104"/>
      <c r="IN104"/>
      <c r="IO104"/>
      <c r="IP104"/>
      <c r="IQ104"/>
      <c r="IR104"/>
      <c r="IS104"/>
      <c r="IT104"/>
    </row>
    <row r="105" spans="3:254" ht="26.25" customHeight="1">
      <c r="C105" s="17"/>
      <c r="D105" s="2" t="s">
        <v>28</v>
      </c>
      <c r="G105" s="16"/>
      <c r="IL105"/>
      <c r="IM105"/>
      <c r="IN105"/>
      <c r="IO105"/>
      <c r="IP105"/>
      <c r="IQ105"/>
      <c r="IR105"/>
      <c r="IS105"/>
      <c r="IT105"/>
    </row>
    <row r="106" spans="1:254" ht="26.25" customHeight="1">
      <c r="A106" s="1">
        <f>SUM(A104+G104)</f>
        <v>167.5</v>
      </c>
      <c r="C106" s="17">
        <f>SUM(C104+G104)</f>
        <v>11</v>
      </c>
      <c r="E106" s="4" t="s">
        <v>29</v>
      </c>
      <c r="G106" s="16">
        <v>0.6000000000000001</v>
      </c>
      <c r="I106" s="2" t="s">
        <v>30</v>
      </c>
      <c r="IL106"/>
      <c r="IM106"/>
      <c r="IN106"/>
      <c r="IO106"/>
      <c r="IP106"/>
      <c r="IQ106"/>
      <c r="IR106"/>
      <c r="IS106"/>
      <c r="IT106"/>
    </row>
    <row r="107" spans="1:254" ht="26.25" customHeight="1">
      <c r="A107" s="1">
        <f>SUM(A106+G106)</f>
        <v>168.1</v>
      </c>
      <c r="C107" s="17">
        <f>SUM(C106+G106)</f>
        <v>11.6</v>
      </c>
      <c r="E107" s="4" t="s">
        <v>26</v>
      </c>
      <c r="G107" s="16">
        <v>6.2</v>
      </c>
      <c r="I107" s="2" t="s">
        <v>27</v>
      </c>
      <c r="IL107"/>
      <c r="IM107"/>
      <c r="IN107"/>
      <c r="IO107"/>
      <c r="IP107"/>
      <c r="IQ107"/>
      <c r="IR107"/>
      <c r="IS107"/>
      <c r="IT107"/>
    </row>
    <row r="108" spans="1:254" ht="26.25" customHeight="1">
      <c r="A108" s="1">
        <f>SUM(A107+G107)</f>
        <v>174.29999999999998</v>
      </c>
      <c r="C108" s="17">
        <f>SUM(C107+G107)</f>
        <v>17.8</v>
      </c>
      <c r="E108" s="4" t="s">
        <v>26</v>
      </c>
      <c r="G108" s="16">
        <v>2.3</v>
      </c>
      <c r="I108" s="2" t="s">
        <v>23</v>
      </c>
      <c r="IL108"/>
      <c r="IM108"/>
      <c r="IN108"/>
      <c r="IO108"/>
      <c r="IP108"/>
      <c r="IQ108"/>
      <c r="IR108"/>
      <c r="IS108"/>
      <c r="IT108"/>
    </row>
    <row r="109" spans="1:254" ht="26.25" customHeight="1">
      <c r="A109" s="1">
        <f>SUM(A108+G108)</f>
        <v>176.6</v>
      </c>
      <c r="C109" s="17">
        <f>SUM(C108+G108)</f>
        <v>20.1</v>
      </c>
      <c r="G109" s="16"/>
      <c r="I109" s="2" t="s">
        <v>25</v>
      </c>
      <c r="IL109"/>
      <c r="IM109"/>
      <c r="IN109"/>
      <c r="IO109"/>
      <c r="IP109"/>
      <c r="IQ109"/>
      <c r="IR109"/>
      <c r="IS109"/>
      <c r="IT109"/>
    </row>
    <row r="110" spans="1:254" ht="26.25" customHeight="1">
      <c r="A110" s="1">
        <f>SUM(A109+G109)</f>
        <v>176.6</v>
      </c>
      <c r="C110" s="17">
        <f>SUM(C109+G109)</f>
        <v>20.1</v>
      </c>
      <c r="E110" s="13" t="s">
        <v>10</v>
      </c>
      <c r="G110" s="16">
        <v>0</v>
      </c>
      <c r="I110" s="2" t="s">
        <v>24</v>
      </c>
      <c r="IL110"/>
      <c r="IM110"/>
      <c r="IN110"/>
      <c r="IO110"/>
      <c r="IP110"/>
      <c r="IQ110"/>
      <c r="IR110"/>
      <c r="IS110"/>
      <c r="IT110"/>
    </row>
    <row r="111" spans="1:254" ht="26.25" customHeight="1">
      <c r="A111" s="1">
        <f>SUM(A110+G110)</f>
        <v>176.6</v>
      </c>
      <c r="C111" s="17">
        <f>SUM(C110+G110)</f>
        <v>20.1</v>
      </c>
      <c r="E111" s="11" t="s">
        <v>13</v>
      </c>
      <c r="G111" s="16">
        <v>1.7000000000000002</v>
      </c>
      <c r="I111" s="2" t="s">
        <v>23</v>
      </c>
      <c r="IL111"/>
      <c r="IM111"/>
      <c r="IN111"/>
      <c r="IO111"/>
      <c r="IP111"/>
      <c r="IQ111"/>
      <c r="IR111"/>
      <c r="IS111"/>
      <c r="IT111"/>
    </row>
    <row r="112" spans="1:254" ht="26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26.25" customHeight="1">
      <c r="A114" s="1">
        <f>SUM(A111+G111)</f>
        <v>178.29999999999998</v>
      </c>
      <c r="C114" s="17">
        <f>SUM(C111+G111)</f>
        <v>21.8</v>
      </c>
      <c r="E114" s="11" t="s">
        <v>13</v>
      </c>
      <c r="G114" s="16">
        <v>0.1</v>
      </c>
      <c r="I114" s="2" t="s">
        <v>22</v>
      </c>
      <c r="IL114"/>
      <c r="IM114"/>
      <c r="IN114"/>
      <c r="IO114"/>
      <c r="IP114"/>
      <c r="IQ114"/>
      <c r="IR114"/>
      <c r="IS114"/>
      <c r="IT114"/>
    </row>
    <row r="115" spans="1:254" ht="26.25" customHeight="1">
      <c r="A115" s="1">
        <f>SUM(A114+G114)</f>
        <v>178.39999999999998</v>
      </c>
      <c r="C115" s="17">
        <f>SUM(C114+G114)</f>
        <v>21.900000000000002</v>
      </c>
      <c r="E115" s="13" t="s">
        <v>10</v>
      </c>
      <c r="G115" s="16">
        <v>2.9</v>
      </c>
      <c r="I115" s="2" t="s">
        <v>21</v>
      </c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1">
        <f>SUM(A115+G115)</f>
        <v>181.29999999999998</v>
      </c>
      <c r="C116" s="17">
        <f>SUM(C115+G115)</f>
        <v>24.8</v>
      </c>
      <c r="E116" s="11" t="s">
        <v>13</v>
      </c>
      <c r="G116" s="16">
        <v>0.5</v>
      </c>
      <c r="I116" s="2" t="s">
        <v>91</v>
      </c>
      <c r="IL116"/>
      <c r="IM116"/>
      <c r="IN116"/>
      <c r="IO116"/>
      <c r="IP116"/>
      <c r="IQ116"/>
      <c r="IR116"/>
      <c r="IS116"/>
      <c r="IT116"/>
    </row>
    <row r="117" spans="1:254" ht="26.25" customHeight="1">
      <c r="A117" s="1">
        <f>SUM(A116+G116)</f>
        <v>181.79999999999998</v>
      </c>
      <c r="C117" s="17">
        <f>SUM(C116+G116)</f>
        <v>25.3</v>
      </c>
      <c r="E117" s="13" t="s">
        <v>10</v>
      </c>
      <c r="G117" s="16">
        <v>0.7</v>
      </c>
      <c r="I117" s="2" t="s">
        <v>19</v>
      </c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1">
        <f>SUM(A117+G117)</f>
        <v>182.49999999999997</v>
      </c>
      <c r="C118" s="17">
        <f>SUM(C117+G117)</f>
        <v>26</v>
      </c>
      <c r="E118" s="11" t="s">
        <v>13</v>
      </c>
      <c r="G118" s="16">
        <v>1.6</v>
      </c>
      <c r="I118" s="2" t="s">
        <v>18</v>
      </c>
      <c r="IL118"/>
      <c r="IM118"/>
      <c r="IN118"/>
      <c r="IO118"/>
      <c r="IP118"/>
      <c r="IQ118"/>
      <c r="IR118"/>
      <c r="IS118"/>
      <c r="IT118"/>
    </row>
    <row r="119" spans="1:254" ht="26.25" customHeight="1">
      <c r="A119" s="1">
        <f>SUM(A118+G118)</f>
        <v>184.09999999999997</v>
      </c>
      <c r="C119" s="17">
        <f>SUM(C118+G118)</f>
        <v>27.6</v>
      </c>
      <c r="E119" s="13" t="s">
        <v>10</v>
      </c>
      <c r="G119" s="16">
        <v>0.6000000000000001</v>
      </c>
      <c r="I119" s="2" t="s">
        <v>17</v>
      </c>
      <c r="IL119"/>
      <c r="IM119"/>
      <c r="IN119"/>
      <c r="IO119"/>
      <c r="IP119"/>
      <c r="IQ119"/>
      <c r="IR119"/>
      <c r="IS119"/>
      <c r="IT119"/>
    </row>
    <row r="120" spans="1:254" ht="26.25" customHeight="1">
      <c r="A120" s="1">
        <f>SUM(A119+G119)</f>
        <v>184.69999999999996</v>
      </c>
      <c r="C120" s="17">
        <f>SUM(C119+G119)</f>
        <v>28.200000000000003</v>
      </c>
      <c r="E120" s="11" t="s">
        <v>13</v>
      </c>
      <c r="G120" s="16">
        <v>0.7</v>
      </c>
      <c r="I120" s="2" t="s">
        <v>16</v>
      </c>
      <c r="IL120"/>
      <c r="IM120"/>
      <c r="IN120"/>
      <c r="IO120"/>
      <c r="IP120"/>
      <c r="IQ120"/>
      <c r="IR120"/>
      <c r="IS120"/>
      <c r="IT120"/>
    </row>
    <row r="121" spans="1:254" ht="26.25" customHeight="1">
      <c r="A121" s="1">
        <f>SUM(A120+G120)</f>
        <v>185.39999999999995</v>
      </c>
      <c r="C121" s="17">
        <f>SUM(C120+G120)</f>
        <v>28.900000000000002</v>
      </c>
      <c r="E121" s="13" t="s">
        <v>10</v>
      </c>
      <c r="G121" s="16">
        <v>0.7</v>
      </c>
      <c r="I121" s="2" t="s">
        <v>15</v>
      </c>
      <c r="IL121"/>
      <c r="IM121"/>
      <c r="IN121"/>
      <c r="IO121"/>
      <c r="IP121"/>
      <c r="IQ121"/>
      <c r="IR121"/>
      <c r="IS121"/>
      <c r="IT121"/>
    </row>
    <row r="122" spans="1:254" ht="26.25" customHeight="1">
      <c r="A122" s="1">
        <f>SUM(A121+G121)</f>
        <v>186.09999999999994</v>
      </c>
      <c r="C122" s="17">
        <f>SUM(C121+G121)</f>
        <v>29.6</v>
      </c>
      <c r="E122" s="11" t="s">
        <v>13</v>
      </c>
      <c r="G122" s="16">
        <v>0.4</v>
      </c>
      <c r="I122" s="2" t="s">
        <v>14</v>
      </c>
      <c r="IL122"/>
      <c r="IM122"/>
      <c r="IN122"/>
      <c r="IO122"/>
      <c r="IP122"/>
      <c r="IQ122"/>
      <c r="IR122"/>
      <c r="IS122"/>
      <c r="IT122"/>
    </row>
    <row r="123" spans="1:254" ht="26.25" customHeight="1">
      <c r="A123" s="1">
        <f>SUM(A122+G122)</f>
        <v>186.49999999999994</v>
      </c>
      <c r="C123" s="17">
        <f>SUM(C122+G122)</f>
        <v>30</v>
      </c>
      <c r="E123" s="13" t="s">
        <v>10</v>
      </c>
      <c r="G123" s="16">
        <v>0.8</v>
      </c>
      <c r="I123" s="2" t="s">
        <v>12</v>
      </c>
      <c r="IL123"/>
      <c r="IM123"/>
      <c r="IN123"/>
      <c r="IO123"/>
      <c r="IP123"/>
      <c r="IQ123"/>
      <c r="IR123"/>
      <c r="IS123"/>
      <c r="IT123"/>
    </row>
    <row r="124" spans="1:254" ht="26.25" customHeight="1">
      <c r="A124" s="1">
        <f>SUM(A123+G123)</f>
        <v>187.29999999999995</v>
      </c>
      <c r="C124" s="17">
        <f>SUM(C123+G123)</f>
        <v>30.8</v>
      </c>
      <c r="E124" s="4" t="s">
        <v>29</v>
      </c>
      <c r="G124" s="16">
        <v>0.1</v>
      </c>
      <c r="I124" s="2" t="s">
        <v>12</v>
      </c>
      <c r="IL124"/>
      <c r="IM124"/>
      <c r="IN124"/>
      <c r="IO124"/>
      <c r="IP124"/>
      <c r="IQ124"/>
      <c r="IR124"/>
      <c r="IS124"/>
      <c r="IT124"/>
    </row>
    <row r="125" spans="1:254" ht="26.25" customHeight="1">
      <c r="A125" s="1">
        <f>SUM(A124+G124)</f>
        <v>187.39999999999995</v>
      </c>
      <c r="C125" s="17">
        <f>SUM(C124+G124)</f>
        <v>30.900000000000002</v>
      </c>
      <c r="E125" s="11" t="s">
        <v>13</v>
      </c>
      <c r="G125" s="16"/>
      <c r="I125" s="2" t="s">
        <v>92</v>
      </c>
      <c r="IL125"/>
      <c r="IM125"/>
      <c r="IN125"/>
      <c r="IO125"/>
      <c r="IP125"/>
      <c r="IQ125"/>
      <c r="IR125"/>
      <c r="IS125"/>
      <c r="IT125"/>
    </row>
    <row r="126" spans="1:254" ht="26.25" customHeight="1">
      <c r="A126" s="1">
        <f>SUM(A125+G125)</f>
        <v>187.39999999999995</v>
      </c>
      <c r="C126" s="17">
        <f>SUM(C125+G125)</f>
        <v>30.900000000000002</v>
      </c>
      <c r="E126" s="11"/>
      <c r="G126" s="16"/>
      <c r="I126" s="2" t="s">
        <v>93</v>
      </c>
      <c r="IL126"/>
      <c r="IM126"/>
      <c r="IN126"/>
      <c r="IO126"/>
      <c r="IP126"/>
      <c r="IQ126"/>
      <c r="IR126"/>
      <c r="IS126"/>
      <c r="IT126"/>
    </row>
    <row r="127" spans="3:254" ht="26.25" customHeight="1">
      <c r="C127" s="7"/>
      <c r="E127" s="4" t="s">
        <v>38</v>
      </c>
      <c r="G127" s="16"/>
      <c r="I127" s="2" t="s">
        <v>94</v>
      </c>
      <c r="IL127"/>
      <c r="IM127"/>
      <c r="IN127"/>
      <c r="IO127"/>
      <c r="IP127"/>
      <c r="IQ127"/>
      <c r="IR127"/>
      <c r="IS127"/>
      <c r="IT127"/>
    </row>
    <row r="128" spans="3:254" ht="26.25" customHeight="1">
      <c r="C128" s="7"/>
      <c r="E128" s="4" t="s">
        <v>40</v>
      </c>
      <c r="G128" s="16"/>
      <c r="I128" s="2" t="s">
        <v>95</v>
      </c>
      <c r="IL128"/>
      <c r="IM128"/>
      <c r="IN128"/>
      <c r="IO128"/>
      <c r="IP128"/>
      <c r="IQ128"/>
      <c r="IR128"/>
      <c r="IS128"/>
      <c r="IT128"/>
    </row>
    <row r="129" spans="1:254" ht="26.25" customHeight="1">
      <c r="A129" s="1">
        <f>SUM(A128+G128)</f>
        <v>0</v>
      </c>
      <c r="C129" s="17">
        <f>SUM(C128+G128)</f>
        <v>0</v>
      </c>
      <c r="E129" s="13" t="s">
        <v>10</v>
      </c>
      <c r="G129" s="16">
        <v>0.1</v>
      </c>
      <c r="I129" s="2" t="s">
        <v>12</v>
      </c>
      <c r="IL129"/>
      <c r="IM129"/>
      <c r="IN129"/>
      <c r="IO129"/>
      <c r="IP129"/>
      <c r="IQ129"/>
      <c r="IR129"/>
      <c r="IS129"/>
      <c r="IT129"/>
    </row>
    <row r="130" spans="1:254" ht="26.25" customHeight="1">
      <c r="A130" s="1">
        <f>SUM(A129+G129)</f>
        <v>0.1</v>
      </c>
      <c r="C130" s="17">
        <f>SUM(C129+G129)</f>
        <v>0.1</v>
      </c>
      <c r="E130" s="13" t="s">
        <v>10</v>
      </c>
      <c r="G130" s="16">
        <v>0.2</v>
      </c>
      <c r="I130" s="2" t="s">
        <v>11</v>
      </c>
      <c r="IL130"/>
      <c r="IM130"/>
      <c r="IN130"/>
      <c r="IO130"/>
      <c r="IP130"/>
      <c r="IQ130"/>
      <c r="IR130"/>
      <c r="IS130"/>
      <c r="IT130"/>
    </row>
    <row r="131" spans="1:254" ht="26.25" customHeight="1">
      <c r="A131" s="1">
        <f>SUM(A130+G130)</f>
        <v>0.30000000000000004</v>
      </c>
      <c r="C131" s="17">
        <f>SUM(C130+G130)</f>
        <v>0.30000000000000004</v>
      </c>
      <c r="E131" s="11" t="s">
        <v>13</v>
      </c>
      <c r="G131" s="16">
        <v>0.1</v>
      </c>
      <c r="I131" s="2" t="s">
        <v>9</v>
      </c>
      <c r="IL131"/>
      <c r="IM131"/>
      <c r="IN131"/>
      <c r="IO131"/>
      <c r="IP131"/>
      <c r="IQ131"/>
      <c r="IR131"/>
      <c r="IS131"/>
      <c r="IT131"/>
    </row>
    <row r="132" spans="1:254" ht="26.25" customHeight="1">
      <c r="A132" s="6"/>
      <c r="B132" s="3" t="s">
        <v>96</v>
      </c>
      <c r="C132"/>
      <c r="E132" s="5"/>
      <c r="F132" s="21"/>
      <c r="G132" s="22"/>
      <c r="H132" s="21"/>
      <c r="I132" s="21"/>
      <c r="IL132"/>
      <c r="IM132"/>
      <c r="IN132"/>
      <c r="IO132"/>
      <c r="IP132"/>
      <c r="IQ132"/>
      <c r="IR132"/>
      <c r="IS132"/>
      <c r="IT132"/>
    </row>
    <row r="133" spans="1:254" ht="26.25" customHeight="1">
      <c r="A133" s="6"/>
      <c r="B133" s="3" t="s">
        <v>97</v>
      </c>
      <c r="C133"/>
      <c r="E133" s="5"/>
      <c r="G133" s="16"/>
      <c r="I133" s="4"/>
      <c r="IL133"/>
      <c r="IM133"/>
      <c r="IN133"/>
      <c r="IO133"/>
      <c r="IP133"/>
      <c r="IQ133"/>
      <c r="IR133"/>
      <c r="IS133"/>
      <c r="IT133"/>
    </row>
    <row r="134" spans="1:254" ht="26.25" customHeight="1">
      <c r="A134" s="6"/>
      <c r="B134" s="3" t="s">
        <v>98</v>
      </c>
      <c r="C134"/>
      <c r="G134" s="16"/>
      <c r="IL134"/>
      <c r="IM134"/>
      <c r="IN134"/>
      <c r="IO134"/>
      <c r="IP134"/>
      <c r="IQ134"/>
      <c r="IR134"/>
      <c r="IS134"/>
      <c r="IT134"/>
    </row>
    <row r="135" spans="1:254" ht="26.25" customHeight="1">
      <c r="A135" s="6"/>
      <c r="B135"/>
      <c r="C135" s="10"/>
      <c r="E135" s="2" t="s">
        <v>99</v>
      </c>
      <c r="G135" s="16"/>
      <c r="IL135"/>
      <c r="IM135"/>
      <c r="IN135"/>
      <c r="IO135"/>
      <c r="IP135"/>
      <c r="IQ135"/>
      <c r="IR135"/>
      <c r="IS135"/>
      <c r="IT135"/>
    </row>
    <row r="137" spans="1:25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69"/>
  <rowBreaks count="3" manualBreakCount="3">
    <brk id="37" max="255" man="1"/>
    <brk id="58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2014-03-14T23:45:33Z</cp:lastPrinted>
  <dcterms:created xsi:type="dcterms:W3CDTF">2008-12-25T06:35:46Z</dcterms:created>
  <dcterms:modified xsi:type="dcterms:W3CDTF">2014-08-07T00:29:30Z</dcterms:modified>
  <cp:category/>
  <cp:version/>
  <cp:contentType/>
  <cp:contentStatus/>
  <cp:revision>28</cp:revision>
</cp:coreProperties>
</file>