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62" activeTab="0"/>
  </bookViews>
  <sheets>
    <sheet name="Sheet1" sheetId="1" r:id="rId1"/>
  </sheets>
  <definedNames>
    <definedName name="_xlnm.Print_Area" localSheetId="0">'Sheet1'!$A$1:$I$210</definedName>
  </definedNames>
  <calcPr fullCalcOnLoad="1"/>
</workbook>
</file>

<file path=xl/sharedStrings.xml><?xml version="1.0" encoding="utf-8"?>
<sst xmlns="http://schemas.openxmlformats.org/spreadsheetml/2006/main" count="394" uniqueCount="186">
  <si>
    <t>400k</t>
  </si>
  <si>
    <t xml:space="preserve">Hendersonville – Pickens – Toccoa – Seneca </t>
  </si>
  <si>
    <t xml:space="preserve">Anderson – Fountain Inn – Landrum </t>
  </si>
  <si>
    <t xml:space="preserve">    0km   start: 03/21 06:00</t>
  </si>
  <si>
    <t>C-T = Control Total</t>
  </si>
  <si>
    <t>Hendersonville NC – Pickens SC</t>
  </si>
  <si>
    <t>Total</t>
  </si>
  <si>
    <t>C-T</t>
  </si>
  <si>
    <t>Turn</t>
  </si>
  <si>
    <t>Go</t>
  </si>
  <si>
    <t xml:space="preserve">  on road</t>
  </si>
  <si>
    <t>Right</t>
  </si>
  <si>
    <t>Sugarloaf Rd</t>
  </si>
  <si>
    <t>Howard Gap Rd</t>
  </si>
  <si>
    <t>N Allen Rd</t>
  </si>
  <si>
    <t>Left</t>
  </si>
  <si>
    <t>Dana Rd</t>
  </si>
  <si>
    <t>Mid Allen Rd</t>
  </si>
  <si>
    <t>Tracy Grove Rd</t>
  </si>
  <si>
    <t>S Allen Rd</t>
  </si>
  <si>
    <t>Upward Rd</t>
  </si>
  <si>
    <t>Allen Rd</t>
  </si>
  <si>
    <t>Continue</t>
  </si>
  <si>
    <t>Old Spartanburg to US-176 (do not turn)</t>
  </si>
  <si>
    <t>US-176</t>
  </si>
  <si>
    <t>W Blue Ridge Rd</t>
  </si>
  <si>
    <t>Roper Rd</t>
  </si>
  <si>
    <t>Mine Gap Rd</t>
  </si>
  <si>
    <t>Zirconia Rd – NO Sign</t>
  </si>
  <si>
    <t>NC-225 S / Greenville Hwy</t>
  </si>
  <si>
    <t>Stay in Center lane to access NC-225</t>
  </si>
  <si>
    <t>Bobs Creek / NC-225 S</t>
  </si>
  <si>
    <t>to US-25 S</t>
  </si>
  <si>
    <t>next turn on fast downhill</t>
  </si>
  <si>
    <t>Gap Creek Rd</t>
  </si>
  <si>
    <t>Devils Fork Rd</t>
  </si>
  <si>
    <t>River Falls Rd</t>
  </si>
  <si>
    <t>SC-11 N / US-276 S</t>
  </si>
  <si>
    <t>Moody Bridge Rd</t>
  </si>
  <si>
    <t>Talley Bridge Rd</t>
  </si>
  <si>
    <t>SC-11 S / SC-8 E</t>
  </si>
  <si>
    <t>SC-8 E</t>
  </si>
  <si>
    <t>Hampton Ave</t>
  </si>
  <si>
    <t xml:space="preserve">Right </t>
  </si>
  <si>
    <t>Control – any store – Hardee's</t>
  </si>
  <si>
    <t>into</t>
  </si>
  <si>
    <t xml:space="preserve">   73km    open: 03/21 08:09</t>
  </si>
  <si>
    <t>Control</t>
  </si>
  <si>
    <t xml:space="preserve"> (46mi)   close: 03/21 10:52</t>
  </si>
  <si>
    <t>Pickens SC – Toccoa GA</t>
  </si>
  <si>
    <t>on road</t>
  </si>
  <si>
    <t>Cedar Rock</t>
  </si>
  <si>
    <t>Court</t>
  </si>
  <si>
    <t>Main</t>
  </si>
  <si>
    <t>Wolf Creek School</t>
  </si>
  <si>
    <t>BearRight</t>
  </si>
  <si>
    <t>Allgood Bridge</t>
  </si>
  <si>
    <t>Gillespie</t>
  </si>
  <si>
    <t>Amberwood</t>
  </si>
  <si>
    <t>Woodside</t>
  </si>
  <si>
    <t>Woodside / St Phillips</t>
  </si>
  <si>
    <r>
      <t xml:space="preserve">Morningside </t>
    </r>
    <r>
      <rPr>
        <b/>
        <sz val="14"/>
        <rFont val="Arial"/>
        <family val="2"/>
      </rPr>
      <t>(at top of hill)(St Phillips goes right)</t>
    </r>
  </si>
  <si>
    <t>Belle Shoals</t>
  </si>
  <si>
    <t>SC-137 / Main</t>
  </si>
  <si>
    <t>Seneca</t>
  </si>
  <si>
    <t>Straight</t>
  </si>
  <si>
    <t>Old Seneca</t>
  </si>
  <si>
    <t>Jones Mill</t>
  </si>
  <si>
    <t>Wahalla Hwy / SC-183</t>
  </si>
  <si>
    <t>SC-183</t>
  </si>
  <si>
    <t>Wolfe Stake Church</t>
  </si>
  <si>
    <t>Country Junction</t>
  </si>
  <si>
    <t>SC-24</t>
  </si>
  <si>
    <t>SC-11</t>
  </si>
  <si>
    <t>E Main St</t>
  </si>
  <si>
    <t>S Maple St / State Rd S-37-36</t>
  </si>
  <si>
    <t>Ramsey Creek Rd / T U 37 / Cobb Bridge</t>
  </si>
  <si>
    <t>Cobb Bridge</t>
  </si>
  <si>
    <t>US-76 W</t>
  </si>
  <si>
    <t>Unity Church  S-37-90</t>
  </si>
  <si>
    <t>Cleveland Pike S-37-160 – NO Sign</t>
  </si>
  <si>
    <t>GA-184 S</t>
  </si>
  <si>
    <t>E Tugalo St</t>
  </si>
  <si>
    <t>GA 17Alt S / Big A Rd</t>
  </si>
  <si>
    <t>Control – any store – Toccoa</t>
  </si>
  <si>
    <t xml:space="preserve">  162km    open: 03/21 10:46</t>
  </si>
  <si>
    <t>(101mi)   close: 03/21 16:48</t>
  </si>
  <si>
    <t>Toccoa GA – Seneca SC</t>
  </si>
  <si>
    <t>Oak Valley Rd</t>
  </si>
  <si>
    <t>Red Rock Rd</t>
  </si>
  <si>
    <t>US-123 N</t>
  </si>
  <si>
    <t>Chauga</t>
  </si>
  <si>
    <t>BearLeft</t>
  </si>
  <si>
    <t>Phillip Lear</t>
  </si>
  <si>
    <t>Cross</t>
  </si>
  <si>
    <t>Dr Johns</t>
  </si>
  <si>
    <t>Cedar Wood Ranch</t>
  </si>
  <si>
    <t>Barrett Way</t>
  </si>
  <si>
    <t>Greenfield</t>
  </si>
  <si>
    <t>Retreat</t>
  </si>
  <si>
    <t>SC-24 E – NO Sign</t>
  </si>
  <si>
    <t>Return Church</t>
  </si>
  <si>
    <t>Sam Brown</t>
  </si>
  <si>
    <t>Tokeena / SC-59</t>
  </si>
  <si>
    <t>Strawberry Farm</t>
  </si>
  <si>
    <t>Campbell Bridge / SR-S-37-204</t>
  </si>
  <si>
    <t>Friendship</t>
  </si>
  <si>
    <t>Martin Creek</t>
  </si>
  <si>
    <t>JP Stevens</t>
  </si>
  <si>
    <t>Caution entering store – sharp edge on concrete</t>
  </si>
  <si>
    <t>Control – Store – Quick Stop</t>
  </si>
  <si>
    <t xml:space="preserve">  215km    open: 03/21 12:21</t>
  </si>
  <si>
    <t>(134mi)   close: 03/21 20:20</t>
  </si>
  <si>
    <t>Seneca SC – Anderson SC</t>
  </si>
  <si>
    <t>JP Stevens Rd/State Rd S-37-65</t>
  </si>
  <si>
    <t>Cherry</t>
  </si>
  <si>
    <t>W Queen / Camp</t>
  </si>
  <si>
    <t>Twin Lakes</t>
  </si>
  <si>
    <t>Fants Grove – NO Sign</t>
  </si>
  <si>
    <t>SC-187 – NO Sign</t>
  </si>
  <si>
    <t>Centerville</t>
  </si>
  <si>
    <t>Old Pearman Dairy</t>
  </si>
  <si>
    <t>Dixon</t>
  </si>
  <si>
    <t>Whitehall</t>
  </si>
  <si>
    <t>Singer</t>
  </si>
  <si>
    <t>Camellia – NO Sign</t>
  </si>
  <si>
    <t>Bleckley</t>
  </si>
  <si>
    <t>Calhoun</t>
  </si>
  <si>
    <t>US-29 Business</t>
  </si>
  <si>
    <t>Orr</t>
  </si>
  <si>
    <t>Old Williamston</t>
  </si>
  <si>
    <t>Snow</t>
  </si>
  <si>
    <t>US-29</t>
  </si>
  <si>
    <t>Control – store – Anderson</t>
  </si>
  <si>
    <t xml:space="preserve">  253km    open: 03/21 13:32</t>
  </si>
  <si>
    <t>(158mi)   close: 03/21 22:52</t>
  </si>
  <si>
    <t>Anderson SC – Fountain Inn SC</t>
  </si>
  <si>
    <t>Whiten</t>
  </si>
  <si>
    <t>Blue Ridge Ave</t>
  </si>
  <si>
    <t>Breazeale – NO Sign</t>
  </si>
  <si>
    <t>River / Cooley Bridge</t>
  </si>
  <si>
    <t>Pearson</t>
  </si>
  <si>
    <t>McKelvey</t>
  </si>
  <si>
    <t>Fairview / Hickory Tavern</t>
  </si>
  <si>
    <t>Tall Pines</t>
  </si>
  <si>
    <t>Greenpond</t>
  </si>
  <si>
    <t>Fairview Street Exd</t>
  </si>
  <si>
    <t>Fairview St</t>
  </si>
  <si>
    <t>Control – Waffle House – Fountain Inn</t>
  </si>
  <si>
    <t xml:space="preserve">  299km    open: 03/21 14:59</t>
  </si>
  <si>
    <t>(186mi)   close: 03/22 01:56</t>
  </si>
  <si>
    <t>Fountain Inn SC – Landrum SC</t>
  </si>
  <si>
    <t>Patton</t>
  </si>
  <si>
    <t>Georgia</t>
  </si>
  <si>
    <t>Valley View</t>
  </si>
  <si>
    <t>Howard</t>
  </si>
  <si>
    <t>Fountain Inn</t>
  </si>
  <si>
    <t>Goldsmith</t>
  </si>
  <si>
    <t>Scuffletown</t>
  </si>
  <si>
    <t>Lee Vaughn / SC-417</t>
  </si>
  <si>
    <t>SC-146 / SC-147</t>
  </si>
  <si>
    <t>SC-417</t>
  </si>
  <si>
    <t>SC-101</t>
  </si>
  <si>
    <t>Reidville Sharon</t>
  </si>
  <si>
    <t>College</t>
  </si>
  <si>
    <t>S 62 / Spencer / Duncan Reidsville</t>
  </si>
  <si>
    <t>S 77 /Pine Ridge</t>
  </si>
  <si>
    <t>SC-358 / Holly Springs</t>
  </si>
  <si>
    <t>Stay Right</t>
  </si>
  <si>
    <t>SC-357</t>
  </si>
  <si>
    <t>Stay Left</t>
  </si>
  <si>
    <t>S 76 / Goodjoin</t>
  </si>
  <si>
    <t>SC-14</t>
  </si>
  <si>
    <t>Howard Ave</t>
  </si>
  <si>
    <t>Control – Store – Landrum</t>
  </si>
  <si>
    <t xml:space="preserve">  366km    open: 03/21 17:04</t>
  </si>
  <si>
    <t>(227mi)   close: 03/22 06:24</t>
  </si>
  <si>
    <t>Landrum SC – Hendersonville NC</t>
  </si>
  <si>
    <t>Old Spartanburg Rd</t>
  </si>
  <si>
    <t>Control – Hendersonville NC</t>
  </si>
  <si>
    <t xml:space="preserve">  405km    open: 03/21 18:08</t>
  </si>
  <si>
    <t>(252mi)   close: 03/22 09:00</t>
  </si>
  <si>
    <t xml:space="preserve">To Report DNF and travel intentions to finish: </t>
  </si>
  <si>
    <t>call 980.224.3747 - Tony Goodnight</t>
  </si>
  <si>
    <t>For Emergencies use 911 type services</t>
  </si>
  <si>
    <t>This event has no official Sag Support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</si>
</sst>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.0\ "/>
    <numFmt numFmtId="166" formatCode="@\ "/>
  </numFmts>
  <fonts count="6">
    <font>
      <sz val="10"/>
      <name val="Arial"/>
      <family val="2"/>
    </font>
    <font>
      <b/>
      <sz val="16"/>
      <name val="Arial"/>
      <family val="2"/>
    </font>
    <font>
      <b/>
      <sz val="16"/>
      <color indexed="8"/>
      <name val="LucidaGrande"/>
      <family val="0"/>
    </font>
    <font>
      <b/>
      <sz val="16"/>
      <color indexed="8"/>
      <name val="Arial"/>
      <family val="2"/>
    </font>
    <font>
      <b/>
      <sz val="14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left"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 horizontal="right"/>
    </xf>
    <xf numFmtId="165" fontId="2" fillId="0" borderId="0" xfId="0" applyNumberFormat="1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5" fontId="3" fillId="0" borderId="0" xfId="0" applyNumberFormat="1" applyFont="1" applyAlignment="1">
      <alignment/>
    </xf>
    <xf numFmtId="164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5" fontId="5" fillId="0" borderId="0" xfId="0" applyNumberFormat="1" applyFont="1" applyAlignment="1">
      <alignment horizontal="left"/>
    </xf>
    <xf numFmtId="166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F210"/>
  <sheetViews>
    <sheetView tabSelected="1" view="pageBreakPreview" zoomScale="40" zoomScaleNormal="75" zoomScaleSheetLayoutView="40" workbookViewId="0" topLeftCell="A1">
      <selection activeCell="A95" sqref="A95:IV95"/>
    </sheetView>
  </sheetViews>
  <sheetFormatPr defaultColWidth="12.57421875" defaultRowHeight="26.25" customHeight="1"/>
  <cols>
    <col min="1" max="1" width="10.28125" style="1" customWidth="1"/>
    <col min="2" max="2" width="1.421875" style="1" customWidth="1"/>
    <col min="3" max="3" width="9.00390625" style="1" customWidth="1"/>
    <col min="4" max="4" width="1.421875" style="1" customWidth="1"/>
    <col min="5" max="5" width="17.140625" style="1" customWidth="1"/>
    <col min="6" max="6" width="1.421875" style="1" customWidth="1"/>
    <col min="7" max="7" width="8.421875" style="1" customWidth="1"/>
    <col min="8" max="8" width="1.421875" style="1" customWidth="1"/>
    <col min="9" max="9" width="61.421875" style="2" customWidth="1"/>
    <col min="10" max="12" width="11.8515625" style="3" customWidth="1"/>
    <col min="13" max="13" width="11.8515625" style="0" customWidth="1"/>
    <col min="14" max="14" width="11.8515625" style="3" customWidth="1"/>
    <col min="15" max="15" width="11.8515625" style="0" customWidth="1"/>
    <col min="16" max="240" width="11.8515625" style="3" customWidth="1"/>
    <col min="241" max="16384" width="11.8515625" style="0" customWidth="1"/>
  </cols>
  <sheetData>
    <row r="1" spans="1:5" ht="26.25" customHeight="1">
      <c r="A1" s="4" t="s">
        <v>0</v>
      </c>
      <c r="B1" s="2" t="s">
        <v>1</v>
      </c>
      <c r="E1" s="5"/>
    </row>
    <row r="2" spans="1:5" ht="26.25" customHeight="1">
      <c r="A2" s="4"/>
      <c r="B2" s="2"/>
      <c r="D2" s="1" t="s">
        <v>2</v>
      </c>
      <c r="E2" s="5"/>
    </row>
    <row r="3" spans="4:9" ht="26.25" customHeight="1">
      <c r="D3"/>
      <c r="E3" s="6"/>
      <c r="I3" s="7" t="s">
        <v>3</v>
      </c>
    </row>
    <row r="4" ht="27.75" customHeight="1">
      <c r="C4" s="1" t="s">
        <v>4</v>
      </c>
    </row>
    <row r="5" spans="1:240" ht="26.25" customHeight="1">
      <c r="A5" s="4" t="s">
        <v>0</v>
      </c>
      <c r="B5"/>
      <c r="C5"/>
      <c r="D5"/>
      <c r="E5"/>
      <c r="F5"/>
      <c r="G5"/>
      <c r="H5"/>
      <c r="I5" s="4" t="s">
        <v>5</v>
      </c>
      <c r="J5"/>
      <c r="K5"/>
      <c r="L5"/>
      <c r="N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</row>
    <row r="6" spans="1:9" ht="26.25" customHeight="1">
      <c r="A6" s="4" t="s">
        <v>6</v>
      </c>
      <c r="B6" s="4"/>
      <c r="C6" s="4" t="s">
        <v>7</v>
      </c>
      <c r="D6" s="4"/>
      <c r="E6" s="4" t="s">
        <v>8</v>
      </c>
      <c r="F6" s="4"/>
      <c r="G6" s="4" t="s">
        <v>9</v>
      </c>
      <c r="H6" s="4"/>
      <c r="I6" s="2" t="s">
        <v>10</v>
      </c>
    </row>
    <row r="7" ht="9.75" customHeight="1"/>
    <row r="8" spans="1:9" ht="26.25" customHeight="1">
      <c r="A8" s="1">
        <v>0</v>
      </c>
      <c r="C8" s="1">
        <v>0</v>
      </c>
      <c r="E8" s="8" t="s">
        <v>11</v>
      </c>
      <c r="F8" s="9"/>
      <c r="G8" s="1">
        <v>1</v>
      </c>
      <c r="H8" s="3"/>
      <c r="I8" s="3" t="s">
        <v>12</v>
      </c>
    </row>
    <row r="9" spans="1:9" ht="26.25" customHeight="1">
      <c r="A9" s="1">
        <f>SUM(G8+A8)</f>
        <v>1</v>
      </c>
      <c r="C9" s="1">
        <f>SUM(G8+C8)</f>
        <v>1</v>
      </c>
      <c r="E9" s="8" t="s">
        <v>11</v>
      </c>
      <c r="F9" s="9"/>
      <c r="G9" s="1">
        <v>0.1</v>
      </c>
      <c r="H9" s="3"/>
      <c r="I9" s="3" t="s">
        <v>13</v>
      </c>
    </row>
    <row r="10" spans="1:9" ht="26.25" customHeight="1">
      <c r="A10" s="1">
        <f>SUM(G9+A9)</f>
        <v>1.1</v>
      </c>
      <c r="C10" s="1">
        <f>SUM(G9+C9)</f>
        <v>1.1</v>
      </c>
      <c r="E10" s="8" t="s">
        <v>11</v>
      </c>
      <c r="F10" s="9"/>
      <c r="G10" s="1">
        <v>0.8</v>
      </c>
      <c r="H10" s="3"/>
      <c r="I10" s="3" t="s">
        <v>14</v>
      </c>
    </row>
    <row r="11" spans="1:9" ht="26.25" customHeight="1">
      <c r="A11" s="1">
        <f>SUM(G10+A10)</f>
        <v>1.9000000000000001</v>
      </c>
      <c r="C11" s="1">
        <f>SUM(G10+C10)</f>
        <v>1.9000000000000001</v>
      </c>
      <c r="E11" s="9" t="s">
        <v>15</v>
      </c>
      <c r="F11" s="9"/>
      <c r="G11" s="1">
        <v>0.2</v>
      </c>
      <c r="H11" s="3"/>
      <c r="I11" s="3" t="s">
        <v>16</v>
      </c>
    </row>
    <row r="12" spans="1:9" ht="26.25" customHeight="1">
      <c r="A12" s="1">
        <f>SUM(G11+A11)</f>
        <v>2.1</v>
      </c>
      <c r="C12" s="1">
        <f>SUM(G11+C11)</f>
        <v>2.1</v>
      </c>
      <c r="E12" s="8" t="s">
        <v>11</v>
      </c>
      <c r="F12" s="9"/>
      <c r="G12" s="1">
        <v>0.9</v>
      </c>
      <c r="H12" s="3"/>
      <c r="I12" s="3" t="s">
        <v>17</v>
      </c>
    </row>
    <row r="13" spans="1:9" ht="26.25" customHeight="1">
      <c r="A13" s="1">
        <f>SUM(G12+A12)</f>
        <v>3</v>
      </c>
      <c r="C13" s="1">
        <f>SUM(G12+C12)</f>
        <v>3</v>
      </c>
      <c r="E13" s="8" t="s">
        <v>11</v>
      </c>
      <c r="F13" s="9"/>
      <c r="G13" s="1">
        <v>0.1</v>
      </c>
      <c r="H13" s="3"/>
      <c r="I13" s="3" t="s">
        <v>18</v>
      </c>
    </row>
    <row r="14" spans="1:9" ht="26.25" customHeight="1">
      <c r="A14" s="1">
        <f>SUM(G13+A13)</f>
        <v>3.1</v>
      </c>
      <c r="C14" s="1">
        <f>SUM(G13+C13)</f>
        <v>3.1</v>
      </c>
      <c r="E14" s="9" t="s">
        <v>15</v>
      </c>
      <c r="F14" s="9"/>
      <c r="G14" s="1">
        <v>1.4</v>
      </c>
      <c r="H14" s="3"/>
      <c r="I14" s="3" t="s">
        <v>19</v>
      </c>
    </row>
    <row r="15" spans="1:9" ht="26.25" customHeight="1">
      <c r="A15" s="1">
        <f>SUM(G14+A14)</f>
        <v>4.5</v>
      </c>
      <c r="C15" s="1">
        <f>SUM(G14+C14)</f>
        <v>4.5</v>
      </c>
      <c r="E15" s="8" t="s">
        <v>11</v>
      </c>
      <c r="F15" s="9"/>
      <c r="G15" s="1">
        <v>0.2</v>
      </c>
      <c r="H15" s="3"/>
      <c r="I15" s="3" t="s">
        <v>20</v>
      </c>
    </row>
    <row r="16" spans="1:9" ht="26.25" customHeight="1">
      <c r="A16" s="1">
        <f>SUM(G15+A15)</f>
        <v>4.7</v>
      </c>
      <c r="C16" s="1">
        <f>SUM(G15+C15)</f>
        <v>4.7</v>
      </c>
      <c r="E16" s="9" t="s">
        <v>15</v>
      </c>
      <c r="F16" s="9"/>
      <c r="G16" s="1">
        <v>0.5</v>
      </c>
      <c r="H16" s="3"/>
      <c r="I16" s="3" t="s">
        <v>21</v>
      </c>
    </row>
    <row r="17" spans="1:9" ht="26.25" customHeight="1">
      <c r="A17" s="1">
        <f>SUM(G16+A16)</f>
        <v>5.2</v>
      </c>
      <c r="C17" s="1">
        <f>SUM(G16+C16)</f>
        <v>5.2</v>
      </c>
      <c r="E17" s="10" t="s">
        <v>22</v>
      </c>
      <c r="F17" s="9"/>
      <c r="G17" s="1">
        <v>0.4</v>
      </c>
      <c r="H17" s="3"/>
      <c r="I17" s="3" t="s">
        <v>23</v>
      </c>
    </row>
    <row r="18" spans="1:9" ht="26.25" customHeight="1">
      <c r="A18" s="1">
        <f>SUM(G17+A17)</f>
        <v>5.6000000000000005</v>
      </c>
      <c r="C18" s="1">
        <f>SUM(G17+C17)</f>
        <v>5.6000000000000005</v>
      </c>
      <c r="E18" s="9" t="s">
        <v>15</v>
      </c>
      <c r="F18" s="9"/>
      <c r="G18" s="1">
        <v>0.30000000000000004</v>
      </c>
      <c r="H18" s="3"/>
      <c r="I18" s="3" t="s">
        <v>24</v>
      </c>
    </row>
    <row r="19" spans="1:9" ht="26.25" customHeight="1">
      <c r="A19" s="1">
        <f>SUM(G18+A18)</f>
        <v>5.9</v>
      </c>
      <c r="C19" s="1">
        <f>SUM(G18+C18)</f>
        <v>5.9</v>
      </c>
      <c r="E19" s="8" t="s">
        <v>11</v>
      </c>
      <c r="F19" s="9"/>
      <c r="G19" s="1">
        <v>0.5</v>
      </c>
      <c r="H19" s="3"/>
      <c r="I19" s="3" t="s">
        <v>25</v>
      </c>
    </row>
    <row r="20" spans="1:9" ht="26.25" customHeight="1">
      <c r="A20" s="1">
        <f>SUM(G19+A19)</f>
        <v>6.4</v>
      </c>
      <c r="C20" s="1">
        <f>SUM(G19+C19)</f>
        <v>6.4</v>
      </c>
      <c r="E20" s="9" t="s">
        <v>15</v>
      </c>
      <c r="F20" s="9"/>
      <c r="G20" s="1">
        <v>0</v>
      </c>
      <c r="H20" s="3"/>
      <c r="I20" s="3" t="s">
        <v>26</v>
      </c>
    </row>
    <row r="21" spans="1:9" ht="26.25" customHeight="1">
      <c r="A21" s="1">
        <f>SUM(G20+A20)</f>
        <v>6.4</v>
      </c>
      <c r="C21" s="1">
        <f>SUM(G20+C20)</f>
        <v>6.4</v>
      </c>
      <c r="E21" s="8" t="s">
        <v>11</v>
      </c>
      <c r="F21" s="9"/>
      <c r="G21" s="1">
        <v>2.3</v>
      </c>
      <c r="H21" s="3"/>
      <c r="I21" s="3" t="s">
        <v>27</v>
      </c>
    </row>
    <row r="22" spans="1:9" ht="26.25" customHeight="1">
      <c r="A22" s="1">
        <f>SUM(G21+A21)</f>
        <v>8.7</v>
      </c>
      <c r="C22" s="1">
        <f>SUM(G21+C21)</f>
        <v>8.7</v>
      </c>
      <c r="E22" s="8" t="s">
        <v>11</v>
      </c>
      <c r="F22" s="9"/>
      <c r="G22" s="1">
        <v>0.6000000000000001</v>
      </c>
      <c r="H22" s="3"/>
      <c r="I22" s="3" t="s">
        <v>28</v>
      </c>
    </row>
    <row r="23" spans="5:9" ht="26.25" customHeight="1">
      <c r="E23" s="9"/>
      <c r="F23" s="9"/>
      <c r="H23" s="3"/>
      <c r="I23" s="3"/>
    </row>
    <row r="24" spans="1:9" ht="26.25" customHeight="1">
      <c r="A24" s="1">
        <f>SUM(G22+A22)</f>
        <v>9.299999999999999</v>
      </c>
      <c r="C24" s="1">
        <f>SUM(G22+C22)</f>
        <v>9.299999999999999</v>
      </c>
      <c r="E24" s="9" t="s">
        <v>15</v>
      </c>
      <c r="F24" s="9"/>
      <c r="G24" s="1">
        <v>4</v>
      </c>
      <c r="H24" s="3"/>
      <c r="I24" s="3" t="s">
        <v>29</v>
      </c>
    </row>
    <row r="25" spans="5:9" ht="26.25" customHeight="1">
      <c r="E25" s="9"/>
      <c r="F25" s="9" t="s">
        <v>30</v>
      </c>
      <c r="H25" s="3"/>
      <c r="I25" s="3"/>
    </row>
    <row r="26" spans="1:9" ht="26.25" customHeight="1">
      <c r="A26" s="1">
        <f>SUM(G24+A24)</f>
        <v>13.299999999999999</v>
      </c>
      <c r="C26" s="1">
        <f>SUM(G24+C24)</f>
        <v>13.299999999999999</v>
      </c>
      <c r="E26" s="8" t="s">
        <v>11</v>
      </c>
      <c r="F26" s="3"/>
      <c r="G26" s="1">
        <v>1</v>
      </c>
      <c r="H26" s="3"/>
      <c r="I26" s="3" t="s">
        <v>31</v>
      </c>
    </row>
    <row r="27" spans="1:9" ht="26.25" customHeight="1">
      <c r="A27" s="1">
        <f>SUM(G26+A26)</f>
        <v>14.299999999999999</v>
      </c>
      <c r="C27" s="1">
        <f>SUM(G26+C26)</f>
        <v>14.299999999999999</v>
      </c>
      <c r="E27" s="3" t="s">
        <v>15</v>
      </c>
      <c r="F27" s="3"/>
      <c r="G27" s="1">
        <v>2.3</v>
      </c>
      <c r="H27" s="3"/>
      <c r="I27" s="3" t="s">
        <v>32</v>
      </c>
    </row>
    <row r="28" spans="5:9" ht="26.25" customHeight="1">
      <c r="E28" s="3"/>
      <c r="F28" s="3" t="s">
        <v>33</v>
      </c>
      <c r="H28" s="3"/>
      <c r="I28" s="3"/>
    </row>
    <row r="29" spans="1:9" ht="26.25" customHeight="1">
      <c r="A29" s="1">
        <f>SUM(G27+A27)</f>
        <v>16.599999999999998</v>
      </c>
      <c r="C29" s="1">
        <f>SUM(G27+C27)</f>
        <v>16.599999999999998</v>
      </c>
      <c r="E29" s="8" t="s">
        <v>11</v>
      </c>
      <c r="F29" s="3"/>
      <c r="G29" s="1">
        <v>4.2</v>
      </c>
      <c r="H29" s="3"/>
      <c r="I29" s="3" t="s">
        <v>34</v>
      </c>
    </row>
    <row r="30" spans="1:9" ht="26.25" customHeight="1">
      <c r="A30" s="1">
        <f>SUM(G29+A29)</f>
        <v>20.799999999999997</v>
      </c>
      <c r="C30" s="1">
        <f>SUM(G29+C29)</f>
        <v>20.799999999999997</v>
      </c>
      <c r="E30" s="3" t="s">
        <v>15</v>
      </c>
      <c r="F30" s="3"/>
      <c r="G30" s="1">
        <v>2.7</v>
      </c>
      <c r="H30" s="3"/>
      <c r="I30" s="3" t="s">
        <v>35</v>
      </c>
    </row>
    <row r="31" spans="1:9" ht="26.25" customHeight="1">
      <c r="A31" s="1">
        <f>SUM(G30+A30)</f>
        <v>23.499999999999996</v>
      </c>
      <c r="C31" s="1">
        <f>SUM(G30+C30)</f>
        <v>23.499999999999996</v>
      </c>
      <c r="E31" s="3" t="s">
        <v>15</v>
      </c>
      <c r="F31" s="3"/>
      <c r="G31" s="1">
        <v>2.1</v>
      </c>
      <c r="H31" s="3"/>
      <c r="I31" s="3" t="s">
        <v>36</v>
      </c>
    </row>
    <row r="32" spans="1:9" ht="26.25" customHeight="1">
      <c r="A32" s="1">
        <f>SUM(G31+A31)</f>
        <v>25.599999999999998</v>
      </c>
      <c r="C32" s="1">
        <f>SUM(G31+C31)</f>
        <v>25.599999999999998</v>
      </c>
      <c r="E32" s="3" t="s">
        <v>15</v>
      </c>
      <c r="F32" s="3"/>
      <c r="G32" s="1">
        <v>0.6000000000000001</v>
      </c>
      <c r="H32" s="3"/>
      <c r="I32" s="3" t="s">
        <v>37</v>
      </c>
    </row>
    <row r="33" spans="1:9" ht="26.25" customHeight="1">
      <c r="A33" s="1">
        <f>SUM(G32+A32)</f>
        <v>26.2</v>
      </c>
      <c r="C33" s="1">
        <f>SUM(G32+C32)</f>
        <v>26.2</v>
      </c>
      <c r="E33" s="8" t="s">
        <v>11</v>
      </c>
      <c r="F33" s="3"/>
      <c r="G33" s="1">
        <v>2.2</v>
      </c>
      <c r="H33" s="3"/>
      <c r="I33" s="3" t="s">
        <v>38</v>
      </c>
    </row>
    <row r="34" spans="1:9" ht="26.25" customHeight="1">
      <c r="A34" s="1">
        <f>SUM(G33+A33)</f>
        <v>28.4</v>
      </c>
      <c r="C34" s="1">
        <f>SUM(G33+C33)</f>
        <v>28.4</v>
      </c>
      <c r="E34" s="8" t="s">
        <v>11</v>
      </c>
      <c r="F34" s="3"/>
      <c r="G34" s="1">
        <v>3.5</v>
      </c>
      <c r="H34" s="3"/>
      <c r="I34" s="3" t="s">
        <v>39</v>
      </c>
    </row>
    <row r="35" spans="1:9" ht="26.25" customHeight="1">
      <c r="A35" s="1">
        <f>SUM(G34+A34)</f>
        <v>31.9</v>
      </c>
      <c r="C35" s="1">
        <f>SUM(G34+C34)</f>
        <v>31.9</v>
      </c>
      <c r="E35" s="3" t="s">
        <v>15</v>
      </c>
      <c r="F35" s="3"/>
      <c r="G35" s="1">
        <v>0.4</v>
      </c>
      <c r="H35" s="3"/>
      <c r="I35" s="3" t="s">
        <v>40</v>
      </c>
    </row>
    <row r="36" spans="1:9" ht="26.25" customHeight="1">
      <c r="A36" s="1">
        <f>SUM(G35+A35)</f>
        <v>32.3</v>
      </c>
      <c r="C36" s="1">
        <f>SUM(G35+C35)</f>
        <v>32.3</v>
      </c>
      <c r="E36" s="3" t="s">
        <v>15</v>
      </c>
      <c r="F36" s="3"/>
      <c r="G36" s="1">
        <v>13</v>
      </c>
      <c r="H36" s="3"/>
      <c r="I36" s="3" t="s">
        <v>41</v>
      </c>
    </row>
    <row r="37" spans="1:9" ht="26.25" customHeight="1">
      <c r="A37" s="1">
        <f>SUM(G36+A36)</f>
        <v>45.3</v>
      </c>
      <c r="C37" s="1">
        <f>SUM(G36+C36)</f>
        <v>45.3</v>
      </c>
      <c r="E37" s="3" t="s">
        <v>15</v>
      </c>
      <c r="F37" s="3"/>
      <c r="G37" s="1">
        <v>0.30000000000000004</v>
      </c>
      <c r="H37" s="3"/>
      <c r="I37" s="3" t="s">
        <v>42</v>
      </c>
    </row>
    <row r="38" spans="1:9" ht="26.25" customHeight="1">
      <c r="A38" s="1">
        <f>SUM(G37+A37)</f>
        <v>45.599999999999994</v>
      </c>
      <c r="C38" s="1">
        <f>SUM(G37+C37)</f>
        <v>45.599999999999994</v>
      </c>
      <c r="E38" s="6" t="s">
        <v>43</v>
      </c>
      <c r="I38" s="2" t="s">
        <v>44</v>
      </c>
    </row>
    <row r="39" spans="5:9" ht="26.25" customHeight="1">
      <c r="E39" s="4" t="s">
        <v>45</v>
      </c>
      <c r="I39" s="11" t="s">
        <v>46</v>
      </c>
    </row>
    <row r="40" spans="5:9" ht="26.25" customHeight="1">
      <c r="E40" s="4" t="s">
        <v>47</v>
      </c>
      <c r="I40" s="11" t="s">
        <v>48</v>
      </c>
    </row>
    <row r="41" spans="1:9" ht="26.25" customHeight="1">
      <c r="A41" s="4" t="s">
        <v>0</v>
      </c>
      <c r="E41" s="4"/>
      <c r="I41" s="4" t="s">
        <v>49</v>
      </c>
    </row>
    <row r="42" ht="9.75" customHeight="1"/>
    <row r="43" spans="1:9" ht="26.25" customHeight="1">
      <c r="A43" s="4" t="s">
        <v>6</v>
      </c>
      <c r="B43" s="4"/>
      <c r="C43" s="4" t="s">
        <v>7</v>
      </c>
      <c r="D43" s="4"/>
      <c r="E43" s="4" t="s">
        <v>8</v>
      </c>
      <c r="F43" s="4"/>
      <c r="G43" s="4" t="s">
        <v>9</v>
      </c>
      <c r="H43" s="4"/>
      <c r="I43" s="2" t="s">
        <v>50</v>
      </c>
    </row>
    <row r="44" ht="9.75" customHeight="1"/>
    <row r="45" spans="1:9" ht="26.25" customHeight="1">
      <c r="A45" s="1">
        <f>A38</f>
        <v>45.599999999999994</v>
      </c>
      <c r="C45" s="1">
        <f>SUM(G44+C44)</f>
        <v>0</v>
      </c>
      <c r="E45" s="3" t="s">
        <v>15</v>
      </c>
      <c r="F45" s="3"/>
      <c r="G45" s="1">
        <v>0.1</v>
      </c>
      <c r="H45" s="3"/>
      <c r="I45" s="3" t="s">
        <v>42</v>
      </c>
    </row>
    <row r="46" spans="1:9" ht="26.25" customHeight="1">
      <c r="A46" s="1">
        <f>SUM(G45+A45)</f>
        <v>45.699999999999996</v>
      </c>
      <c r="C46" s="1">
        <f>SUM(G45+C45)</f>
        <v>0.1</v>
      </c>
      <c r="E46" s="3" t="s">
        <v>15</v>
      </c>
      <c r="F46" s="3"/>
      <c r="G46" s="1">
        <v>0.2</v>
      </c>
      <c r="H46" s="3"/>
      <c r="I46" s="3" t="s">
        <v>51</v>
      </c>
    </row>
    <row r="47" spans="1:9" ht="26.25" customHeight="1">
      <c r="A47" s="1">
        <f>SUM(G46+A46)</f>
        <v>45.9</v>
      </c>
      <c r="C47" s="1">
        <f>SUM(G46+C46)</f>
        <v>0.30000000000000004</v>
      </c>
      <c r="E47" s="8" t="s">
        <v>11</v>
      </c>
      <c r="F47" s="3"/>
      <c r="G47" s="1">
        <v>0.1</v>
      </c>
      <c r="H47" s="3"/>
      <c r="I47" s="3" t="s">
        <v>52</v>
      </c>
    </row>
    <row r="48" spans="1:9" ht="26.25" customHeight="1">
      <c r="A48" s="1">
        <f>SUM(G47+A47)</f>
        <v>46</v>
      </c>
      <c r="C48" s="1">
        <f>SUM(G47+C47)</f>
        <v>0.4</v>
      </c>
      <c r="E48" s="3" t="s">
        <v>15</v>
      </c>
      <c r="F48" s="3"/>
      <c r="G48" s="1">
        <v>0.9</v>
      </c>
      <c r="H48" s="3"/>
      <c r="I48" s="3" t="s">
        <v>53</v>
      </c>
    </row>
    <row r="49" spans="1:9" ht="26.25" customHeight="1">
      <c r="A49" s="1">
        <f>SUM(G48+A48)</f>
        <v>46.9</v>
      </c>
      <c r="C49" s="1">
        <f>SUM(G48+C48)</f>
        <v>1.3</v>
      </c>
      <c r="E49" s="3" t="s">
        <v>15</v>
      </c>
      <c r="F49" s="3"/>
      <c r="G49" s="1">
        <v>0.6000000000000001</v>
      </c>
      <c r="H49" s="3"/>
      <c r="I49" s="3" t="s">
        <v>54</v>
      </c>
    </row>
    <row r="50" spans="1:9" ht="26.25" customHeight="1">
      <c r="A50" s="1">
        <f>SUM(G49+A49)</f>
        <v>47.5</v>
      </c>
      <c r="C50" s="1">
        <f>SUM(G49+C49)</f>
        <v>1.9000000000000001</v>
      </c>
      <c r="E50" s="8" t="s">
        <v>55</v>
      </c>
      <c r="F50" s="3"/>
      <c r="G50" s="1">
        <v>2.6</v>
      </c>
      <c r="H50" s="3"/>
      <c r="I50" s="3" t="s">
        <v>56</v>
      </c>
    </row>
    <row r="51" spans="1:9" ht="26.25" customHeight="1">
      <c r="A51" s="1">
        <f>SUM(G50+A50)</f>
        <v>50.1</v>
      </c>
      <c r="C51" s="1">
        <f>SUM(G50+C50)</f>
        <v>4.5</v>
      </c>
      <c r="E51" s="3" t="s">
        <v>15</v>
      </c>
      <c r="F51" s="3"/>
      <c r="G51" s="1">
        <v>0.2</v>
      </c>
      <c r="H51" s="3"/>
      <c r="I51" s="3" t="s">
        <v>57</v>
      </c>
    </row>
    <row r="52" spans="1:9" ht="26.25" customHeight="1">
      <c r="A52" s="1">
        <f>SUM(G51+A51)</f>
        <v>50.300000000000004</v>
      </c>
      <c r="C52" s="1">
        <f>SUM(G51+C51)</f>
        <v>4.7</v>
      </c>
      <c r="E52" s="8" t="s">
        <v>11</v>
      </c>
      <c r="F52" s="3"/>
      <c r="G52" s="1">
        <v>0.1</v>
      </c>
      <c r="H52" s="3"/>
      <c r="I52" s="3" t="s">
        <v>58</v>
      </c>
    </row>
    <row r="53" spans="1:9" ht="26.25" customHeight="1">
      <c r="A53" s="1">
        <f>SUM(G52+A52)</f>
        <v>50.400000000000006</v>
      </c>
      <c r="C53" s="1">
        <f>SUM(G52+C52)</f>
        <v>4.8</v>
      </c>
      <c r="E53" s="3" t="s">
        <v>15</v>
      </c>
      <c r="F53" s="3"/>
      <c r="G53" s="1">
        <v>0.9</v>
      </c>
      <c r="H53" s="3"/>
      <c r="I53" s="3" t="s">
        <v>59</v>
      </c>
    </row>
    <row r="54" spans="1:9" ht="26.25" customHeight="1">
      <c r="A54" s="1">
        <f>SUM(G53+A53)</f>
        <v>51.300000000000004</v>
      </c>
      <c r="C54" s="1">
        <f>SUM(G53+C53)</f>
        <v>5.7</v>
      </c>
      <c r="E54" s="8" t="s">
        <v>11</v>
      </c>
      <c r="F54" s="3"/>
      <c r="G54" s="1">
        <v>0.1</v>
      </c>
      <c r="H54" s="3"/>
      <c r="I54" s="3" t="s">
        <v>60</v>
      </c>
    </row>
    <row r="55" spans="1:9" ht="26.25" customHeight="1">
      <c r="A55" s="1">
        <f>SUM(G54+A54)</f>
        <v>51.400000000000006</v>
      </c>
      <c r="C55" s="1">
        <f>SUM(G54+C54)</f>
        <v>5.8</v>
      </c>
      <c r="E55" s="3" t="s">
        <v>15</v>
      </c>
      <c r="F55" s="3"/>
      <c r="G55" s="1">
        <v>0.6000000000000001</v>
      </c>
      <c r="H55" s="3"/>
      <c r="I55" s="3" t="s">
        <v>61</v>
      </c>
    </row>
    <row r="56" spans="1:9" ht="26.25" customHeight="1">
      <c r="A56" s="1">
        <f>SUM(G55+A55)</f>
        <v>52.00000000000001</v>
      </c>
      <c r="C56" s="1">
        <f>SUM(G55+C55)</f>
        <v>6.4</v>
      </c>
      <c r="E56" s="8" t="s">
        <v>11</v>
      </c>
      <c r="F56" s="3"/>
      <c r="G56" s="1">
        <v>2.7</v>
      </c>
      <c r="H56" s="3"/>
      <c r="I56" s="3" t="s">
        <v>62</v>
      </c>
    </row>
    <row r="57" spans="1:9" ht="26.25" customHeight="1">
      <c r="A57" s="1">
        <f>SUM(G56+A56)</f>
        <v>54.70000000000001</v>
      </c>
      <c r="C57" s="1">
        <f>SUM(G56+C56)</f>
        <v>9.100000000000001</v>
      </c>
      <c r="E57" s="3" t="s">
        <v>15</v>
      </c>
      <c r="F57" s="3"/>
      <c r="G57" s="1">
        <v>0.7</v>
      </c>
      <c r="H57" s="3"/>
      <c r="I57" s="3" t="s">
        <v>63</v>
      </c>
    </row>
    <row r="58" spans="5:9" ht="26.25" customHeight="1">
      <c r="E58" s="3"/>
      <c r="F58" s="3"/>
      <c r="H58" s="3"/>
      <c r="I58" s="3"/>
    </row>
    <row r="59" spans="1:9" ht="26.25" customHeight="1">
      <c r="A59" s="1">
        <f>SUM(G57+A57)</f>
        <v>55.40000000000001</v>
      </c>
      <c r="C59" s="1">
        <f>SUM(G57+C57)</f>
        <v>9.8</v>
      </c>
      <c r="E59" s="8" t="s">
        <v>55</v>
      </c>
      <c r="F59" s="3"/>
      <c r="G59" s="1">
        <v>0.1</v>
      </c>
      <c r="H59" s="3"/>
      <c r="I59" s="3" t="s">
        <v>64</v>
      </c>
    </row>
    <row r="60" spans="1:9" ht="26.25" customHeight="1">
      <c r="A60" s="1">
        <f>SUM(G59+A59)</f>
        <v>55.500000000000014</v>
      </c>
      <c r="C60" s="1">
        <f>SUM(G59+C59)</f>
        <v>9.9</v>
      </c>
      <c r="E60" s="10" t="s">
        <v>65</v>
      </c>
      <c r="F60" s="3"/>
      <c r="G60" s="1">
        <v>3.1</v>
      </c>
      <c r="H60" s="3"/>
      <c r="I60" s="3" t="s">
        <v>66</v>
      </c>
    </row>
    <row r="61" spans="1:9" ht="26.25" customHeight="1">
      <c r="A61" s="1">
        <f>SUM(G60+A60)</f>
        <v>58.600000000000016</v>
      </c>
      <c r="C61" s="1">
        <f>SUM(G60+C60)</f>
        <v>13</v>
      </c>
      <c r="E61" s="8" t="s">
        <v>11</v>
      </c>
      <c r="F61" s="3"/>
      <c r="G61" s="1">
        <v>1.7000000000000002</v>
      </c>
      <c r="H61" s="3"/>
      <c r="I61" s="3" t="s">
        <v>67</v>
      </c>
    </row>
    <row r="62" spans="1:9" ht="26.25" customHeight="1">
      <c r="A62" s="1">
        <f>SUM(G61+A61)</f>
        <v>60.30000000000002</v>
      </c>
      <c r="C62" s="1">
        <f>SUM(G61+C61)</f>
        <v>14.7</v>
      </c>
      <c r="E62" s="3" t="s">
        <v>15</v>
      </c>
      <c r="F62" s="3"/>
      <c r="G62" s="1">
        <v>1.6</v>
      </c>
      <c r="H62" s="3"/>
      <c r="I62" s="3" t="s">
        <v>68</v>
      </c>
    </row>
    <row r="63" spans="1:9" ht="26.25" customHeight="1">
      <c r="A63" s="1">
        <f>SUM(G62+A62)</f>
        <v>61.90000000000002</v>
      </c>
      <c r="C63" s="1">
        <f>SUM(G62+C62)</f>
        <v>16.3</v>
      </c>
      <c r="E63" s="8" t="s">
        <v>11</v>
      </c>
      <c r="F63" s="3"/>
      <c r="G63" s="1">
        <v>5.8</v>
      </c>
      <c r="H63" s="3"/>
      <c r="I63" s="3" t="s">
        <v>69</v>
      </c>
    </row>
    <row r="64" spans="1:9" ht="26.25" customHeight="1">
      <c r="A64" s="1">
        <f>SUM(G63+A63)</f>
        <v>67.70000000000002</v>
      </c>
      <c r="C64" s="1">
        <f>SUM(G63+C63)</f>
        <v>22.1</v>
      </c>
      <c r="E64" s="3" t="s">
        <v>15</v>
      </c>
      <c r="F64" s="3"/>
      <c r="G64" s="1">
        <v>2.1</v>
      </c>
      <c r="H64" s="3"/>
      <c r="I64" s="3" t="s">
        <v>70</v>
      </c>
    </row>
    <row r="65" spans="1:9" ht="26.25" customHeight="1">
      <c r="A65" s="1">
        <f>SUM(G64+A64)</f>
        <v>69.80000000000001</v>
      </c>
      <c r="C65" s="1">
        <f>SUM(G64+C64)</f>
        <v>24.200000000000003</v>
      </c>
      <c r="E65" s="3" t="s">
        <v>15</v>
      </c>
      <c r="F65" s="3"/>
      <c r="G65" s="1">
        <v>0.1</v>
      </c>
      <c r="H65" s="3"/>
      <c r="I65" s="3" t="s">
        <v>71</v>
      </c>
    </row>
    <row r="66" spans="1:9" ht="26.25" customHeight="1">
      <c r="A66" s="1">
        <f>SUM(G65+A65)</f>
        <v>69.9</v>
      </c>
      <c r="C66" s="1">
        <f>SUM(G65+C65)</f>
        <v>24.300000000000004</v>
      </c>
      <c r="E66" s="8" t="s">
        <v>55</v>
      </c>
      <c r="F66" s="3"/>
      <c r="G66" s="1">
        <v>1.2</v>
      </c>
      <c r="H66" s="3"/>
      <c r="I66" s="3" t="s">
        <v>72</v>
      </c>
    </row>
    <row r="67" spans="1:9" ht="26.25" customHeight="1">
      <c r="A67" s="1">
        <f>SUM(G66+A66)</f>
        <v>71.10000000000001</v>
      </c>
      <c r="C67" s="1">
        <f>SUM(G66+C66)</f>
        <v>25.500000000000004</v>
      </c>
      <c r="E67" s="3" t="s">
        <v>15</v>
      </c>
      <c r="F67" s="3"/>
      <c r="G67" s="1">
        <v>2.2</v>
      </c>
      <c r="H67" s="3"/>
      <c r="I67" s="3" t="s">
        <v>73</v>
      </c>
    </row>
    <row r="68" spans="1:9" ht="26.25" customHeight="1">
      <c r="A68" s="1">
        <f>SUM(G67+A67)</f>
        <v>73.30000000000001</v>
      </c>
      <c r="C68" s="1">
        <f>SUM(G67+C67)</f>
        <v>27.700000000000003</v>
      </c>
      <c r="E68" s="8" t="s">
        <v>11</v>
      </c>
      <c r="F68" s="3"/>
      <c r="G68" s="1">
        <v>2.2</v>
      </c>
      <c r="H68" s="3"/>
      <c r="I68" s="3" t="s">
        <v>74</v>
      </c>
    </row>
    <row r="69" spans="1:9" ht="26.25" customHeight="1">
      <c r="A69" s="1">
        <f>SUM(G68+A68)</f>
        <v>75.50000000000001</v>
      </c>
      <c r="C69" s="1">
        <f>SUM(G68+C68)</f>
        <v>29.900000000000002</v>
      </c>
      <c r="E69" s="3" t="s">
        <v>15</v>
      </c>
      <c r="F69" s="3"/>
      <c r="G69" s="1">
        <v>4.5</v>
      </c>
      <c r="H69" s="3"/>
      <c r="I69" s="3" t="s">
        <v>75</v>
      </c>
    </row>
    <row r="70" spans="1:9" ht="26.25" customHeight="1">
      <c r="A70" s="1">
        <f>SUM(G69+A69)</f>
        <v>80.00000000000001</v>
      </c>
      <c r="C70" s="1">
        <f>SUM(G69+C69)</f>
        <v>34.400000000000006</v>
      </c>
      <c r="E70" s="8" t="s">
        <v>11</v>
      </c>
      <c r="F70" s="3"/>
      <c r="G70" s="1">
        <v>3.1</v>
      </c>
      <c r="H70" s="3"/>
      <c r="I70" s="3" t="s">
        <v>76</v>
      </c>
    </row>
    <row r="71" spans="1:9" ht="26.25" customHeight="1">
      <c r="A71" s="1">
        <f>SUM(G70+A70)</f>
        <v>83.10000000000001</v>
      </c>
      <c r="C71" s="1">
        <f>SUM(G70+C70)</f>
        <v>37.50000000000001</v>
      </c>
      <c r="E71" s="8" t="s">
        <v>55</v>
      </c>
      <c r="F71" s="3"/>
      <c r="G71" s="1">
        <v>1.9</v>
      </c>
      <c r="H71" s="3"/>
      <c r="I71" s="3" t="s">
        <v>77</v>
      </c>
    </row>
    <row r="72" spans="1:9" ht="26.25" customHeight="1">
      <c r="A72" s="1">
        <f>SUM(G71+A71)</f>
        <v>85.00000000000001</v>
      </c>
      <c r="C72" s="1">
        <f>SUM(G71+C71)</f>
        <v>39.400000000000006</v>
      </c>
      <c r="E72" s="8" t="s">
        <v>11</v>
      </c>
      <c r="F72" s="3"/>
      <c r="G72" s="1">
        <v>0.6000000000000001</v>
      </c>
      <c r="H72" s="3"/>
      <c r="I72" s="3" t="s">
        <v>78</v>
      </c>
    </row>
    <row r="73" spans="1:9" ht="26.25" customHeight="1">
      <c r="A73" s="1">
        <f>SUM(G72+A72)</f>
        <v>85.60000000000001</v>
      </c>
      <c r="C73" s="1">
        <f>SUM(G72+C72)</f>
        <v>40.00000000000001</v>
      </c>
      <c r="E73" s="3" t="s">
        <v>15</v>
      </c>
      <c r="F73" s="3"/>
      <c r="G73" s="1">
        <v>6.4</v>
      </c>
      <c r="H73" s="3"/>
      <c r="I73" s="3" t="s">
        <v>79</v>
      </c>
    </row>
    <row r="74" spans="1:9" ht="26.25" customHeight="1">
      <c r="A74" s="1">
        <f>SUM(G73+A73)</f>
        <v>92.00000000000001</v>
      </c>
      <c r="C74" s="1">
        <f>SUM(G73+C73)</f>
        <v>46.400000000000006</v>
      </c>
      <c r="E74" s="8" t="s">
        <v>11</v>
      </c>
      <c r="F74" s="3"/>
      <c r="G74" s="1">
        <v>2.2</v>
      </c>
      <c r="H74" s="3"/>
      <c r="I74" s="3" t="s">
        <v>80</v>
      </c>
    </row>
    <row r="75" spans="1:9" ht="26.25" customHeight="1">
      <c r="A75" s="1">
        <f>SUM(G74+A74)</f>
        <v>94.20000000000002</v>
      </c>
      <c r="C75" s="1">
        <f>SUM(G74+C74)</f>
        <v>48.60000000000001</v>
      </c>
      <c r="E75" s="3" t="s">
        <v>15</v>
      </c>
      <c r="F75" s="3"/>
      <c r="G75" s="1">
        <v>5.2</v>
      </c>
      <c r="H75" s="3"/>
      <c r="I75" s="3" t="s">
        <v>81</v>
      </c>
    </row>
    <row r="76" spans="1:9" ht="26.25" customHeight="1">
      <c r="A76" s="1">
        <f>SUM(G75+A75)</f>
        <v>99.40000000000002</v>
      </c>
      <c r="C76" s="1">
        <f>SUM(G75+C75)</f>
        <v>53.80000000000001</v>
      </c>
      <c r="E76" s="3" t="s">
        <v>15</v>
      </c>
      <c r="F76" s="3"/>
      <c r="G76" s="1">
        <v>0.1</v>
      </c>
      <c r="H76" s="3"/>
      <c r="I76" s="3" t="s">
        <v>82</v>
      </c>
    </row>
    <row r="77" spans="1:9" ht="26.25" customHeight="1">
      <c r="A77" s="1">
        <f>SUM(G76+A76)</f>
        <v>99.50000000000001</v>
      </c>
      <c r="C77" s="1">
        <f>SUM(G76+C76)</f>
        <v>53.90000000000001</v>
      </c>
      <c r="E77" s="10" t="s">
        <v>22</v>
      </c>
      <c r="F77" s="3"/>
      <c r="G77" s="1">
        <v>1.3</v>
      </c>
      <c r="H77" s="3"/>
      <c r="I77" s="3" t="s">
        <v>83</v>
      </c>
    </row>
    <row r="78" spans="1:9" ht="26.25" customHeight="1">
      <c r="A78" s="1">
        <f>SUM(G77+A77)</f>
        <v>100.80000000000001</v>
      </c>
      <c r="C78" s="1">
        <f>SUM(G77+C77)</f>
        <v>55.20000000000001</v>
      </c>
      <c r="E78" s="6" t="s">
        <v>43</v>
      </c>
      <c r="I78" s="2" t="s">
        <v>84</v>
      </c>
    </row>
    <row r="79" spans="5:9" ht="26.25" customHeight="1">
      <c r="E79" s="4" t="s">
        <v>45</v>
      </c>
      <c r="I79" s="2" t="s">
        <v>85</v>
      </c>
    </row>
    <row r="80" spans="5:9" ht="26.25" customHeight="1">
      <c r="E80" s="4" t="s">
        <v>47</v>
      </c>
      <c r="I80" s="2" t="s">
        <v>86</v>
      </c>
    </row>
    <row r="81" spans="1:9" ht="26.25" customHeight="1">
      <c r="A81" s="4" t="s">
        <v>0</v>
      </c>
      <c r="E81" s="6"/>
      <c r="I81" s="4" t="s">
        <v>87</v>
      </c>
    </row>
    <row r="82" ht="9.75" customHeight="1"/>
    <row r="83" spans="1:9" ht="26.25" customHeight="1">
      <c r="A83" s="4" t="s">
        <v>6</v>
      </c>
      <c r="B83" s="4"/>
      <c r="C83" s="4" t="s">
        <v>7</v>
      </c>
      <c r="D83" s="4"/>
      <c r="E83" s="4" t="s">
        <v>8</v>
      </c>
      <c r="F83" s="4"/>
      <c r="G83" s="4" t="s">
        <v>9</v>
      </c>
      <c r="H83" s="4"/>
      <c r="I83" s="2" t="s">
        <v>50</v>
      </c>
    </row>
    <row r="84" ht="9.75" customHeight="1"/>
    <row r="85" spans="1:9" ht="26.25" customHeight="1">
      <c r="A85" s="1">
        <f>A78</f>
        <v>100.80000000000001</v>
      </c>
      <c r="C85" s="1">
        <v>0</v>
      </c>
      <c r="E85" s="10" t="s">
        <v>22</v>
      </c>
      <c r="F85" s="3"/>
      <c r="G85" s="1">
        <v>0.7</v>
      </c>
      <c r="H85" s="3"/>
      <c r="I85" s="3" t="s">
        <v>83</v>
      </c>
    </row>
    <row r="86" spans="1:9" ht="26.25" customHeight="1">
      <c r="A86" s="1">
        <f>SUM(G85+A85)</f>
        <v>101.50000000000001</v>
      </c>
      <c r="C86" s="1">
        <f>SUM(G85+C85)</f>
        <v>0.7000000000000001</v>
      </c>
      <c r="E86" s="3" t="s">
        <v>15</v>
      </c>
      <c r="F86" s="3"/>
      <c r="G86" s="1">
        <v>3.4</v>
      </c>
      <c r="H86" s="3"/>
      <c r="I86" s="3" t="s">
        <v>88</v>
      </c>
    </row>
    <row r="87" spans="1:9" ht="26.25" customHeight="1">
      <c r="A87" s="1">
        <f>SUM(G86+A86)</f>
        <v>104.90000000000002</v>
      </c>
      <c r="C87" s="1">
        <f>SUM(G86+C86)</f>
        <v>4.1</v>
      </c>
      <c r="E87" s="3" t="s">
        <v>15</v>
      </c>
      <c r="G87" s="1">
        <v>1.2</v>
      </c>
      <c r="H87" s="3"/>
      <c r="I87" s="3" t="s">
        <v>89</v>
      </c>
    </row>
    <row r="88" spans="1:9" ht="26.25" customHeight="1">
      <c r="A88" s="1">
        <f>SUM(G87+A87)</f>
        <v>106.10000000000002</v>
      </c>
      <c r="C88" s="1">
        <f>SUM(G87+C87)</f>
        <v>5.3</v>
      </c>
      <c r="E88" s="8" t="s">
        <v>11</v>
      </c>
      <c r="F88" s="3"/>
      <c r="G88" s="1">
        <v>8</v>
      </c>
      <c r="H88" s="3"/>
      <c r="I88" s="3" t="s">
        <v>90</v>
      </c>
    </row>
    <row r="89" spans="1:9" ht="26.25" customHeight="1">
      <c r="A89" s="1">
        <f>SUM(G88+A88)</f>
        <v>114.10000000000002</v>
      </c>
      <c r="C89" s="1">
        <f>SUM(G88+C88)</f>
        <v>13.3</v>
      </c>
      <c r="E89" s="8" t="s">
        <v>11</v>
      </c>
      <c r="F89" s="3"/>
      <c r="G89" s="1">
        <v>0.30000000000000004</v>
      </c>
      <c r="H89" s="3"/>
      <c r="I89" s="3" t="s">
        <v>91</v>
      </c>
    </row>
    <row r="90" spans="1:9" ht="26.25" customHeight="1">
      <c r="A90" s="1">
        <f>SUM(G89+A89)</f>
        <v>114.40000000000002</v>
      </c>
      <c r="C90" s="1">
        <f>SUM(G89+C89)</f>
        <v>13.600000000000001</v>
      </c>
      <c r="E90" s="3" t="s">
        <v>92</v>
      </c>
      <c r="G90" s="1">
        <v>0.9</v>
      </c>
      <c r="H90" s="3"/>
      <c r="I90" s="3" t="s">
        <v>93</v>
      </c>
    </row>
    <row r="91" spans="1:9" ht="26.25" customHeight="1">
      <c r="A91" s="1">
        <f>SUM(G90+A90)</f>
        <v>115.30000000000003</v>
      </c>
      <c r="C91" s="1">
        <f>SUM(G90+C90)</f>
        <v>14.500000000000002</v>
      </c>
      <c r="E91" s="10" t="s">
        <v>94</v>
      </c>
      <c r="F91" s="3"/>
      <c r="G91" s="1">
        <v>0</v>
      </c>
      <c r="H91" s="3"/>
      <c r="I91" s="3" t="s">
        <v>95</v>
      </c>
    </row>
    <row r="92" spans="1:9" ht="26.25" customHeight="1">
      <c r="A92" s="1">
        <f>SUM(G91+A91)</f>
        <v>115.30000000000003</v>
      </c>
      <c r="C92" s="1">
        <f>SUM(G91+C91)</f>
        <v>14.500000000000002</v>
      </c>
      <c r="E92" s="10" t="s">
        <v>65</v>
      </c>
      <c r="F92" s="3"/>
      <c r="G92" s="1">
        <v>1.6</v>
      </c>
      <c r="H92" s="3"/>
      <c r="I92" s="3" t="s">
        <v>96</v>
      </c>
    </row>
    <row r="93" spans="1:9" ht="26.25" customHeight="1">
      <c r="A93" s="1">
        <f>SUM(G92+A92)</f>
        <v>116.90000000000002</v>
      </c>
      <c r="C93" s="1">
        <f>SUM(G92+C92)</f>
        <v>16.1</v>
      </c>
      <c r="E93" s="3" t="s">
        <v>15</v>
      </c>
      <c r="F93" s="3"/>
      <c r="G93" s="1">
        <v>0.4</v>
      </c>
      <c r="H93" s="3"/>
      <c r="I93" s="3" t="s">
        <v>97</v>
      </c>
    </row>
    <row r="94" spans="1:9" ht="26.25" customHeight="1">
      <c r="A94" s="1">
        <f>SUM(G93+A93)</f>
        <v>117.30000000000003</v>
      </c>
      <c r="C94" s="1">
        <f>SUM(G93+C93)</f>
        <v>16.5</v>
      </c>
      <c r="E94" s="3" t="s">
        <v>15</v>
      </c>
      <c r="F94" s="3"/>
      <c r="G94" s="1">
        <v>0.1</v>
      </c>
      <c r="H94" s="3"/>
      <c r="I94" s="3" t="s">
        <v>98</v>
      </c>
    </row>
    <row r="95" spans="5:9" ht="26.25" customHeight="1">
      <c r="E95" s="3"/>
      <c r="F95" s="3"/>
      <c r="H95" s="3"/>
      <c r="I95" s="3"/>
    </row>
    <row r="96" spans="1:9" ht="26.25" customHeight="1">
      <c r="A96" s="1">
        <f>SUM(G94+A94)</f>
        <v>117.40000000000002</v>
      </c>
      <c r="C96" s="1">
        <f>SUM(G94+C94)</f>
        <v>16.6</v>
      </c>
      <c r="E96" s="8" t="s">
        <v>11</v>
      </c>
      <c r="F96" s="3"/>
      <c r="G96" s="1">
        <v>2.7</v>
      </c>
      <c r="H96" s="3"/>
      <c r="I96" s="3" t="s">
        <v>99</v>
      </c>
    </row>
    <row r="97" spans="1:9" ht="26.25" customHeight="1">
      <c r="A97" s="1">
        <f>SUM(G96+A96)</f>
        <v>120.10000000000002</v>
      </c>
      <c r="C97" s="1">
        <f>SUM(G96+C96)</f>
        <v>19.3</v>
      </c>
      <c r="E97" s="8" t="s">
        <v>11</v>
      </c>
      <c r="F97" s="3"/>
      <c r="G97" s="1">
        <v>1</v>
      </c>
      <c r="H97" s="3"/>
      <c r="I97" s="3" t="s">
        <v>100</v>
      </c>
    </row>
    <row r="98" spans="1:9" ht="26.25" customHeight="1">
      <c r="A98" s="1">
        <f>SUM(G97+A97)</f>
        <v>121.10000000000002</v>
      </c>
      <c r="C98" s="1">
        <f>SUM(G97+C97)</f>
        <v>20.3</v>
      </c>
      <c r="E98" s="3" t="s">
        <v>15</v>
      </c>
      <c r="F98" s="3"/>
      <c r="G98" s="1">
        <v>2.3</v>
      </c>
      <c r="H98" s="3"/>
      <c r="I98" s="3" t="s">
        <v>101</v>
      </c>
    </row>
    <row r="99" spans="1:9" ht="26.25" customHeight="1">
      <c r="A99" s="1">
        <f>SUM(G98+A98)</f>
        <v>123.40000000000002</v>
      </c>
      <c r="C99" s="1">
        <f>SUM(G98+C98)</f>
        <v>22.6</v>
      </c>
      <c r="E99" s="8" t="s">
        <v>11</v>
      </c>
      <c r="F99" s="3"/>
      <c r="G99" s="1">
        <v>1.9</v>
      </c>
      <c r="H99" s="3"/>
      <c r="I99" s="3" t="s">
        <v>102</v>
      </c>
    </row>
    <row r="100" spans="1:9" ht="26.25" customHeight="1">
      <c r="A100" s="1">
        <f>SUM(G99+A99)</f>
        <v>125.30000000000003</v>
      </c>
      <c r="C100" s="1">
        <f>SUM(G99+C99)</f>
        <v>24.5</v>
      </c>
      <c r="E100" s="3" t="s">
        <v>15</v>
      </c>
      <c r="F100" s="3"/>
      <c r="G100" s="1">
        <v>0.9</v>
      </c>
      <c r="H100" s="3"/>
      <c r="I100" s="3" t="s">
        <v>103</v>
      </c>
    </row>
    <row r="101" spans="1:9" ht="26.25" customHeight="1">
      <c r="A101" s="1">
        <f>SUM(G100+A100)</f>
        <v>126.20000000000003</v>
      </c>
      <c r="C101" s="1">
        <f>SUM(G100+C100)</f>
        <v>25.4</v>
      </c>
      <c r="E101" s="8" t="s">
        <v>11</v>
      </c>
      <c r="F101" s="3"/>
      <c r="G101" s="1">
        <v>0.6000000000000001</v>
      </c>
      <c r="H101" s="3"/>
      <c r="I101" s="3" t="s">
        <v>104</v>
      </c>
    </row>
    <row r="102" spans="1:9" ht="26.25" customHeight="1">
      <c r="A102" s="1">
        <f>SUM(G101+A101)</f>
        <v>126.80000000000003</v>
      </c>
      <c r="C102" s="1">
        <f>SUM(G101+C101)</f>
        <v>26</v>
      </c>
      <c r="E102" s="8" t="s">
        <v>11</v>
      </c>
      <c r="F102" s="3"/>
      <c r="G102" s="1">
        <v>2.2</v>
      </c>
      <c r="H102" s="3"/>
      <c r="I102" s="3" t="s">
        <v>105</v>
      </c>
    </row>
    <row r="103" spans="1:9" ht="26.25" customHeight="1">
      <c r="A103" s="1">
        <f>SUM(G102+A102)</f>
        <v>129.00000000000003</v>
      </c>
      <c r="C103" s="1">
        <f>SUM(G102+C102)</f>
        <v>28.2</v>
      </c>
      <c r="E103" s="8" t="s">
        <v>11</v>
      </c>
      <c r="F103" s="3"/>
      <c r="G103" s="1">
        <v>1.4</v>
      </c>
      <c r="H103" s="3"/>
      <c r="I103" s="3" t="s">
        <v>106</v>
      </c>
    </row>
    <row r="104" spans="1:9" ht="26.25" customHeight="1">
      <c r="A104" s="1">
        <f>SUM(G103+A103)</f>
        <v>130.40000000000003</v>
      </c>
      <c r="C104" s="1">
        <f>SUM(G103+C103)</f>
        <v>29.599999999999998</v>
      </c>
      <c r="E104" s="3" t="s">
        <v>15</v>
      </c>
      <c r="F104" s="3"/>
      <c r="G104" s="1">
        <v>3.1</v>
      </c>
      <c r="H104" s="3"/>
      <c r="I104" s="3" t="s">
        <v>107</v>
      </c>
    </row>
    <row r="105" spans="1:9" ht="26.25" customHeight="1">
      <c r="A105" s="1">
        <f>SUM(G104+A104)</f>
        <v>133.50000000000003</v>
      </c>
      <c r="C105" s="1">
        <f>SUM(G104+C104)</f>
        <v>32.699999999999996</v>
      </c>
      <c r="E105" s="3" t="s">
        <v>15</v>
      </c>
      <c r="F105" s="3"/>
      <c r="G105" s="1">
        <v>0.1</v>
      </c>
      <c r="H105" s="3"/>
      <c r="I105" s="3" t="s">
        <v>108</v>
      </c>
    </row>
    <row r="106" spans="1:240" ht="26.25" customHeight="1">
      <c r="A106"/>
      <c r="B106"/>
      <c r="C106"/>
      <c r="D106" s="12" t="s">
        <v>109</v>
      </c>
      <c r="E106"/>
      <c r="F106"/>
      <c r="G106"/>
      <c r="H106"/>
      <c r="I106"/>
      <c r="J106"/>
      <c r="K106"/>
      <c r="L106"/>
      <c r="N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</row>
    <row r="107" spans="1:9" ht="26.25" customHeight="1">
      <c r="A107" s="1">
        <f>SUM(G105+A105)</f>
        <v>133.60000000000002</v>
      </c>
      <c r="C107" s="1">
        <f>SUM(G105+C105)</f>
        <v>32.8</v>
      </c>
      <c r="E107" s="3" t="s">
        <v>15</v>
      </c>
      <c r="I107" s="2" t="s">
        <v>110</v>
      </c>
    </row>
    <row r="108" spans="5:9" ht="26.25" customHeight="1">
      <c r="E108" s="4" t="s">
        <v>45</v>
      </c>
      <c r="I108" s="2" t="s">
        <v>111</v>
      </c>
    </row>
    <row r="109" spans="5:9" ht="26.25" customHeight="1">
      <c r="E109" s="4" t="s">
        <v>47</v>
      </c>
      <c r="I109" s="2" t="s">
        <v>112</v>
      </c>
    </row>
    <row r="110" spans="1:9" ht="26.25" customHeight="1">
      <c r="A110" s="4" t="s">
        <v>0</v>
      </c>
      <c r="E110" s="6"/>
      <c r="I110" s="4" t="s">
        <v>113</v>
      </c>
    </row>
    <row r="111" ht="9.75" customHeight="1"/>
    <row r="112" spans="1:9" ht="26.25" customHeight="1">
      <c r="A112" s="4" t="s">
        <v>6</v>
      </c>
      <c r="B112" s="4"/>
      <c r="C112" s="4" t="s">
        <v>7</v>
      </c>
      <c r="D112" s="4"/>
      <c r="E112" s="4" t="s">
        <v>8</v>
      </c>
      <c r="F112" s="4"/>
      <c r="G112" s="4" t="s">
        <v>9</v>
      </c>
      <c r="H112" s="4"/>
      <c r="I112" s="2" t="s">
        <v>50</v>
      </c>
    </row>
    <row r="113" ht="9.75" customHeight="1"/>
    <row r="114" spans="1:240" ht="26.25" customHeight="1">
      <c r="A114" s="1">
        <f>A107</f>
        <v>133.60000000000002</v>
      </c>
      <c r="C114" s="1">
        <v>0</v>
      </c>
      <c r="E114" s="8" t="s">
        <v>11</v>
      </c>
      <c r="F114" s="3"/>
      <c r="G114" s="1">
        <v>0.1</v>
      </c>
      <c r="H114" s="3"/>
      <c r="I114" s="3" t="s">
        <v>114</v>
      </c>
      <c r="J114"/>
      <c r="K114"/>
      <c r="L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</row>
    <row r="115" spans="1:18" ht="26.25" customHeight="1">
      <c r="A115" s="1">
        <f>SUM(G114+A114)</f>
        <v>133.70000000000002</v>
      </c>
      <c r="C115" s="1">
        <f>SUM(G114+C114)</f>
        <v>0.1</v>
      </c>
      <c r="E115" s="3" t="s">
        <v>15</v>
      </c>
      <c r="F115"/>
      <c r="G115" s="1">
        <v>1.8</v>
      </c>
      <c r="H115" s="3"/>
      <c r="I115" s="3" t="s">
        <v>115</v>
      </c>
      <c r="N115"/>
      <c r="P115"/>
      <c r="Q115"/>
      <c r="R115"/>
    </row>
    <row r="116" spans="1:18" ht="26.25" customHeight="1">
      <c r="A116" s="1">
        <f>SUM(G115+A115)</f>
        <v>135.50000000000003</v>
      </c>
      <c r="C116" s="1">
        <f>SUM(G115+C115)</f>
        <v>1.9000000000000001</v>
      </c>
      <c r="E116" s="8" t="s">
        <v>11</v>
      </c>
      <c r="F116"/>
      <c r="G116" s="1">
        <v>1.9</v>
      </c>
      <c r="H116" s="3"/>
      <c r="I116" s="3" t="s">
        <v>116</v>
      </c>
      <c r="N116"/>
      <c r="P116"/>
      <c r="Q116"/>
      <c r="R116"/>
    </row>
    <row r="117" spans="1:18" ht="26.25" customHeight="1">
      <c r="A117" s="1">
        <f>SUM(G116+A116)</f>
        <v>137.40000000000003</v>
      </c>
      <c r="C117" s="1">
        <f>SUM(G116+C116)</f>
        <v>3.8</v>
      </c>
      <c r="E117" s="8" t="s">
        <v>11</v>
      </c>
      <c r="F117"/>
      <c r="G117" s="1">
        <v>0.4</v>
      </c>
      <c r="H117" s="3"/>
      <c r="I117" s="3" t="s">
        <v>117</v>
      </c>
      <c r="N117"/>
      <c r="P117"/>
      <c r="Q117"/>
      <c r="R117"/>
    </row>
    <row r="118" spans="1:18" ht="26.25" customHeight="1">
      <c r="A118" s="1">
        <f>SUM(G117+A117)</f>
        <v>137.80000000000004</v>
      </c>
      <c r="C118" s="1">
        <f>SUM(G117+C117)</f>
        <v>4.2</v>
      </c>
      <c r="E118" s="3" t="s">
        <v>15</v>
      </c>
      <c r="F118"/>
      <c r="G118" s="1">
        <v>3.8</v>
      </c>
      <c r="H118" s="3"/>
      <c r="I118" s="3" t="s">
        <v>118</v>
      </c>
      <c r="N118"/>
      <c r="P118"/>
      <c r="Q118"/>
      <c r="R118"/>
    </row>
    <row r="119" spans="1:18" ht="26.25" customHeight="1">
      <c r="A119" s="1">
        <f>SUM(G118+A118)</f>
        <v>141.60000000000005</v>
      </c>
      <c r="C119" s="1">
        <f>SUM(G118+C118)</f>
        <v>8</v>
      </c>
      <c r="E119" s="8" t="s">
        <v>11</v>
      </c>
      <c r="F119"/>
      <c r="G119" s="1">
        <v>0.1</v>
      </c>
      <c r="H119" s="3"/>
      <c r="I119" s="3" t="s">
        <v>119</v>
      </c>
      <c r="N119"/>
      <c r="P119"/>
      <c r="Q119"/>
      <c r="R119"/>
    </row>
    <row r="120" spans="1:18" ht="26.25" customHeight="1">
      <c r="A120" s="1">
        <f>SUM(G119+A119)</f>
        <v>141.70000000000005</v>
      </c>
      <c r="C120" s="1">
        <f>SUM(G119+C119)</f>
        <v>8.1</v>
      </c>
      <c r="E120" s="3" t="s">
        <v>15</v>
      </c>
      <c r="F120"/>
      <c r="G120" s="1">
        <v>4.8</v>
      </c>
      <c r="H120" s="3"/>
      <c r="I120" s="3" t="s">
        <v>120</v>
      </c>
      <c r="N120"/>
      <c r="P120"/>
      <c r="Q120"/>
      <c r="R120"/>
    </row>
    <row r="121" spans="1:18" ht="26.25" customHeight="1">
      <c r="A121" s="1">
        <f>SUM(G120+A120)</f>
        <v>146.50000000000006</v>
      </c>
      <c r="C121" s="1">
        <f>SUM(G120+C120)</f>
        <v>12.899999999999999</v>
      </c>
      <c r="E121" s="3" t="s">
        <v>15</v>
      </c>
      <c r="F121"/>
      <c r="G121" s="1">
        <v>1.2</v>
      </c>
      <c r="H121" s="3"/>
      <c r="I121" s="3" t="s">
        <v>121</v>
      </c>
      <c r="N121"/>
      <c r="P121"/>
      <c r="Q121"/>
      <c r="R121"/>
    </row>
    <row r="122" spans="1:240" ht="26.25" customHeight="1">
      <c r="A122"/>
      <c r="B122"/>
      <c r="C122"/>
      <c r="D122"/>
      <c r="E122"/>
      <c r="F122"/>
      <c r="G122"/>
      <c r="H122"/>
      <c r="I122"/>
      <c r="J122"/>
      <c r="K122"/>
      <c r="L122"/>
      <c r="N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</row>
    <row r="123" spans="1:18" ht="26.25" customHeight="1">
      <c r="A123" s="1">
        <f>SUM(G121+A121)</f>
        <v>147.70000000000005</v>
      </c>
      <c r="C123" s="1">
        <f>SUM(G121+C121)</f>
        <v>14.099999999999998</v>
      </c>
      <c r="E123" s="8" t="s">
        <v>11</v>
      </c>
      <c r="F123"/>
      <c r="G123" s="1">
        <v>2.2</v>
      </c>
      <c r="H123" s="3"/>
      <c r="I123" s="3" t="s">
        <v>122</v>
      </c>
      <c r="N123"/>
      <c r="P123"/>
      <c r="Q123"/>
      <c r="R123"/>
    </row>
    <row r="124" spans="1:18" ht="26.25" customHeight="1">
      <c r="A124" s="1">
        <f>SUM(G123+A123)</f>
        <v>149.90000000000003</v>
      </c>
      <c r="C124" s="1">
        <f>SUM(G123+C123)</f>
        <v>16.299999999999997</v>
      </c>
      <c r="E124" s="3" t="s">
        <v>15</v>
      </c>
      <c r="F124"/>
      <c r="G124" s="1">
        <v>0.6000000000000001</v>
      </c>
      <c r="H124" s="3"/>
      <c r="I124" s="3" t="s">
        <v>123</v>
      </c>
      <c r="N124"/>
      <c r="P124"/>
      <c r="Q124"/>
      <c r="R124"/>
    </row>
    <row r="125" spans="1:18" ht="26.25" customHeight="1">
      <c r="A125" s="1">
        <f>SUM(G124+A124)</f>
        <v>150.50000000000003</v>
      </c>
      <c r="C125" s="1">
        <f>SUM(G124+C124)</f>
        <v>16.9</v>
      </c>
      <c r="E125" s="8" t="s">
        <v>11</v>
      </c>
      <c r="F125"/>
      <c r="G125" s="1">
        <v>0.9</v>
      </c>
      <c r="H125" s="3"/>
      <c r="I125" s="3" t="s">
        <v>124</v>
      </c>
      <c r="N125"/>
      <c r="P125"/>
      <c r="Q125"/>
      <c r="R125"/>
    </row>
    <row r="126" spans="1:18" ht="26.25" customHeight="1">
      <c r="A126" s="1">
        <f>SUM(G125+A125)</f>
        <v>151.40000000000003</v>
      </c>
      <c r="C126" s="1">
        <f>SUM(G125+C125)</f>
        <v>17.799999999999997</v>
      </c>
      <c r="E126" s="3" t="s">
        <v>15</v>
      </c>
      <c r="F126"/>
      <c r="G126" s="1">
        <v>0.4</v>
      </c>
      <c r="H126" s="3"/>
      <c r="I126" s="3" t="s">
        <v>125</v>
      </c>
      <c r="N126"/>
      <c r="P126"/>
      <c r="Q126"/>
      <c r="R126"/>
    </row>
    <row r="127" spans="1:18" ht="26.25" customHeight="1">
      <c r="A127" s="1">
        <f>SUM(G126+A126)</f>
        <v>151.80000000000004</v>
      </c>
      <c r="C127" s="1">
        <f>SUM(G126+C126)</f>
        <v>18.199999999999996</v>
      </c>
      <c r="E127" s="8" t="s">
        <v>11</v>
      </c>
      <c r="F127"/>
      <c r="G127" s="1">
        <v>1.7000000000000002</v>
      </c>
      <c r="H127" s="3"/>
      <c r="I127" s="3" t="s">
        <v>126</v>
      </c>
      <c r="N127"/>
      <c r="P127"/>
      <c r="Q127"/>
      <c r="R127"/>
    </row>
    <row r="128" spans="1:18" ht="26.25" customHeight="1">
      <c r="A128" s="1">
        <f>SUM(G127+A127)</f>
        <v>153.50000000000003</v>
      </c>
      <c r="C128" s="1">
        <f>SUM(G127+C127)</f>
        <v>19.899999999999995</v>
      </c>
      <c r="E128" s="8" t="s">
        <v>11</v>
      </c>
      <c r="F128"/>
      <c r="G128" s="1">
        <v>0.2</v>
      </c>
      <c r="H128" s="3"/>
      <c r="I128" s="3" t="s">
        <v>53</v>
      </c>
      <c r="N128"/>
      <c r="P128"/>
      <c r="Q128"/>
      <c r="R128"/>
    </row>
    <row r="129" spans="1:18" ht="26.25" customHeight="1">
      <c r="A129" s="1">
        <f>SUM(G128+A128)</f>
        <v>153.70000000000002</v>
      </c>
      <c r="C129" s="1">
        <f>SUM(G128+C128)</f>
        <v>20.099999999999994</v>
      </c>
      <c r="E129" s="3" t="s">
        <v>15</v>
      </c>
      <c r="F129"/>
      <c r="G129" s="1">
        <v>0.8</v>
      </c>
      <c r="H129" s="3"/>
      <c r="I129" s="3" t="s">
        <v>127</v>
      </c>
      <c r="N129"/>
      <c r="P129"/>
      <c r="Q129"/>
      <c r="R129"/>
    </row>
    <row r="130" spans="1:18" ht="26.25" customHeight="1">
      <c r="A130" s="1">
        <f>SUM(G129+A129)</f>
        <v>154.50000000000003</v>
      </c>
      <c r="C130" s="1">
        <f>SUM(G129+C129)</f>
        <v>20.899999999999995</v>
      </c>
      <c r="E130" s="8" t="s">
        <v>11</v>
      </c>
      <c r="F130"/>
      <c r="G130" s="1">
        <v>0.30000000000000004</v>
      </c>
      <c r="H130" s="3"/>
      <c r="I130" s="3" t="s">
        <v>128</v>
      </c>
      <c r="N130"/>
      <c r="P130"/>
      <c r="Q130"/>
      <c r="R130"/>
    </row>
    <row r="131" spans="1:18" ht="26.25" customHeight="1">
      <c r="A131" s="1">
        <f>SUM(G130+A130)</f>
        <v>154.80000000000004</v>
      </c>
      <c r="C131" s="1">
        <f>SUM(G130+C130)</f>
        <v>21.199999999999996</v>
      </c>
      <c r="E131" s="3" t="s">
        <v>15</v>
      </c>
      <c r="F131"/>
      <c r="G131" s="1">
        <v>0.2</v>
      </c>
      <c r="H131" s="3"/>
      <c r="I131" s="3" t="s">
        <v>129</v>
      </c>
      <c r="N131"/>
      <c r="P131"/>
      <c r="Q131"/>
      <c r="R131"/>
    </row>
    <row r="132" spans="1:18" ht="26.25" customHeight="1">
      <c r="A132" s="1">
        <f>SUM(G131+A131)</f>
        <v>155.00000000000003</v>
      </c>
      <c r="C132" s="1">
        <f>SUM(G131+C131)</f>
        <v>21.399999999999995</v>
      </c>
      <c r="E132" s="10" t="s">
        <v>22</v>
      </c>
      <c r="F132"/>
      <c r="G132" s="1">
        <v>1.2</v>
      </c>
      <c r="H132" s="3"/>
      <c r="I132" s="3" t="s">
        <v>130</v>
      </c>
      <c r="N132"/>
      <c r="P132"/>
      <c r="Q132"/>
      <c r="R132"/>
    </row>
    <row r="133" spans="1:18" ht="26.25" customHeight="1">
      <c r="A133" s="1">
        <f>SUM(G132+A132)</f>
        <v>156.20000000000002</v>
      </c>
      <c r="C133" s="1">
        <f>SUM(G132+C132)</f>
        <v>22.599999999999994</v>
      </c>
      <c r="E133" s="8" t="s">
        <v>11</v>
      </c>
      <c r="F133"/>
      <c r="G133" s="1">
        <v>1.3</v>
      </c>
      <c r="H133" s="3"/>
      <c r="I133" s="3" t="s">
        <v>131</v>
      </c>
      <c r="N133"/>
      <c r="P133"/>
      <c r="Q133"/>
      <c r="R133"/>
    </row>
    <row r="134" spans="1:18" ht="26.25" customHeight="1">
      <c r="A134" s="1">
        <f>SUM(G133+A133)</f>
        <v>157.50000000000003</v>
      </c>
      <c r="C134" s="1">
        <f>SUM(G133+C133)</f>
        <v>23.899999999999995</v>
      </c>
      <c r="E134" s="8" t="s">
        <v>11</v>
      </c>
      <c r="F134"/>
      <c r="G134" s="1">
        <v>0</v>
      </c>
      <c r="H134" s="3"/>
      <c r="I134" s="3" t="s">
        <v>132</v>
      </c>
      <c r="N134"/>
      <c r="P134"/>
      <c r="Q134"/>
      <c r="R134"/>
    </row>
    <row r="135" spans="1:18" ht="26.25" customHeight="1">
      <c r="A135" s="1">
        <f>SUM(G134+A134)</f>
        <v>157.50000000000003</v>
      </c>
      <c r="C135" s="1">
        <f>SUM(G134+C134)</f>
        <v>23.899999999999995</v>
      </c>
      <c r="E135" s="3" t="s">
        <v>15</v>
      </c>
      <c r="I135" s="2" t="s">
        <v>133</v>
      </c>
      <c r="L135"/>
      <c r="N135"/>
      <c r="P135"/>
      <c r="Q135"/>
      <c r="R135"/>
    </row>
    <row r="136" spans="5:18" ht="26.25" customHeight="1">
      <c r="E136" s="4" t="s">
        <v>45</v>
      </c>
      <c r="I136" s="2" t="s">
        <v>134</v>
      </c>
      <c r="L136"/>
      <c r="N136"/>
      <c r="P136"/>
      <c r="Q136"/>
      <c r="R136"/>
    </row>
    <row r="137" spans="5:19" ht="26.25" customHeight="1">
      <c r="E137" s="4" t="s">
        <v>47</v>
      </c>
      <c r="I137" s="2" t="s">
        <v>135</v>
      </c>
      <c r="N137"/>
      <c r="P137"/>
      <c r="Q137"/>
      <c r="R137"/>
      <c r="S137"/>
    </row>
    <row r="138" spans="1:19" ht="26.25" customHeight="1">
      <c r="A138" s="4" t="s">
        <v>0</v>
      </c>
      <c r="I138" s="4" t="s">
        <v>136</v>
      </c>
      <c r="N138"/>
      <c r="P138"/>
      <c r="Q138"/>
      <c r="R138"/>
      <c r="S138"/>
    </row>
    <row r="139" spans="14:19" ht="9.75" customHeight="1">
      <c r="N139"/>
      <c r="P139"/>
      <c r="Q139"/>
      <c r="R139"/>
      <c r="S139"/>
    </row>
    <row r="140" spans="1:9" ht="26.25" customHeight="1">
      <c r="A140" s="4" t="s">
        <v>6</v>
      </c>
      <c r="B140" s="4"/>
      <c r="C140" s="4" t="s">
        <v>7</v>
      </c>
      <c r="D140" s="4"/>
      <c r="E140" s="4" t="s">
        <v>8</v>
      </c>
      <c r="F140" s="4"/>
      <c r="G140" s="4" t="s">
        <v>9</v>
      </c>
      <c r="H140" s="4"/>
      <c r="I140" s="2" t="s">
        <v>50</v>
      </c>
    </row>
    <row r="141" ht="9.75" customHeight="1"/>
    <row r="142" spans="1:9" ht="26.25" customHeight="1">
      <c r="A142" s="1">
        <f>A135</f>
        <v>157.50000000000003</v>
      </c>
      <c r="C142" s="1">
        <v>0</v>
      </c>
      <c r="E142" s="8" t="s">
        <v>11</v>
      </c>
      <c r="F142"/>
      <c r="G142" s="1">
        <v>0.1</v>
      </c>
      <c r="H142" s="3"/>
      <c r="I142" s="3" t="s">
        <v>132</v>
      </c>
    </row>
    <row r="143" spans="1:9" ht="26.25" customHeight="1">
      <c r="A143" s="1">
        <f>SUM(G142+A142)</f>
        <v>157.60000000000002</v>
      </c>
      <c r="C143" s="1">
        <f>SUM(G142+C142)</f>
        <v>0.1</v>
      </c>
      <c r="E143" s="3" t="s">
        <v>15</v>
      </c>
      <c r="F143"/>
      <c r="G143" s="1">
        <v>2.3</v>
      </c>
      <c r="H143" s="3"/>
      <c r="I143" s="3" t="s">
        <v>137</v>
      </c>
    </row>
    <row r="144" spans="1:19" ht="26.25" customHeight="1">
      <c r="A144" s="1">
        <f>SUM(G143+A143)</f>
        <v>159.90000000000003</v>
      </c>
      <c r="C144" s="1">
        <f>SUM(G143+C143)</f>
        <v>2.4</v>
      </c>
      <c r="E144" s="10" t="s">
        <v>22</v>
      </c>
      <c r="F144"/>
      <c r="G144" s="1">
        <v>3.9</v>
      </c>
      <c r="H144" s="3"/>
      <c r="I144" s="3" t="s">
        <v>138</v>
      </c>
      <c r="N144"/>
      <c r="P144"/>
      <c r="Q144"/>
      <c r="R144"/>
      <c r="S144"/>
    </row>
    <row r="145" spans="1:19" ht="26.25" customHeight="1">
      <c r="A145" s="1">
        <f>SUM(G144+A144)</f>
        <v>163.80000000000004</v>
      </c>
      <c r="C145" s="1">
        <f>SUM(G144+C144)</f>
        <v>6.3</v>
      </c>
      <c r="E145" s="8" t="s">
        <v>11</v>
      </c>
      <c r="F145"/>
      <c r="G145" s="1">
        <v>0.2</v>
      </c>
      <c r="H145" s="3"/>
      <c r="I145" s="3" t="s">
        <v>139</v>
      </c>
      <c r="N145"/>
      <c r="P145"/>
      <c r="Q145"/>
      <c r="R145"/>
      <c r="S145"/>
    </row>
    <row r="146" spans="1:19" ht="26.25" customHeight="1">
      <c r="A146" s="1">
        <f>SUM(G145+A145)</f>
        <v>164.00000000000003</v>
      </c>
      <c r="C146" s="1">
        <f>SUM(G145+C145)</f>
        <v>6.5</v>
      </c>
      <c r="E146" s="10" t="s">
        <v>22</v>
      </c>
      <c r="F146"/>
      <c r="G146" s="1">
        <v>8.4</v>
      </c>
      <c r="H146" s="3"/>
      <c r="I146" s="3" t="s">
        <v>140</v>
      </c>
      <c r="N146"/>
      <c r="P146"/>
      <c r="Q146"/>
      <c r="R146"/>
      <c r="S146"/>
    </row>
    <row r="147" spans="1:19" ht="26.25" customHeight="1">
      <c r="A147" s="1">
        <f>SUM(G146+A146)</f>
        <v>172.40000000000003</v>
      </c>
      <c r="C147" s="1">
        <f>SUM(G146+C146)</f>
        <v>14.9</v>
      </c>
      <c r="E147" s="8" t="s">
        <v>11</v>
      </c>
      <c r="F147"/>
      <c r="G147" s="1">
        <v>1.7000000000000002</v>
      </c>
      <c r="H147" s="3"/>
      <c r="I147" s="3" t="s">
        <v>141</v>
      </c>
      <c r="N147"/>
      <c r="P147"/>
      <c r="Q147"/>
      <c r="R147"/>
      <c r="S147"/>
    </row>
    <row r="148" spans="1:19" ht="26.25" customHeight="1">
      <c r="A148" s="1">
        <f>SUM(G147+A147)</f>
        <v>174.10000000000002</v>
      </c>
      <c r="C148" s="1">
        <f>SUM(G147+C147)</f>
        <v>16.6</v>
      </c>
      <c r="E148" s="10" t="s">
        <v>22</v>
      </c>
      <c r="F148"/>
      <c r="G148" s="1">
        <v>7</v>
      </c>
      <c r="H148" s="3"/>
      <c r="I148" s="3" t="s">
        <v>142</v>
      </c>
      <c r="N148"/>
      <c r="P148"/>
      <c r="Q148"/>
      <c r="R148"/>
      <c r="S148"/>
    </row>
    <row r="149" spans="1:19" ht="26.25" customHeight="1">
      <c r="A149" s="1">
        <f>SUM(G148+A148)</f>
        <v>181.10000000000002</v>
      </c>
      <c r="C149" s="1">
        <f>SUM(G148+C148)</f>
        <v>23.6</v>
      </c>
      <c r="E149" s="3" t="s">
        <v>15</v>
      </c>
      <c r="F149"/>
      <c r="G149" s="1">
        <v>1</v>
      </c>
      <c r="H149" s="3"/>
      <c r="I149" s="3" t="s">
        <v>143</v>
      </c>
      <c r="N149"/>
      <c r="P149"/>
      <c r="Q149"/>
      <c r="R149"/>
      <c r="S149"/>
    </row>
    <row r="150" spans="1:19" ht="26.25" customHeight="1">
      <c r="A150" s="1">
        <f>SUM(G149+A149)</f>
        <v>182.10000000000002</v>
      </c>
      <c r="C150" s="1">
        <f>SUM(G149+C149)</f>
        <v>24.6</v>
      </c>
      <c r="E150" s="8" t="s">
        <v>11</v>
      </c>
      <c r="F150"/>
      <c r="G150" s="1">
        <v>2.6</v>
      </c>
      <c r="H150" s="3"/>
      <c r="I150" s="3" t="s">
        <v>144</v>
      </c>
      <c r="N150"/>
      <c r="P150"/>
      <c r="Q150"/>
      <c r="R150"/>
      <c r="S150"/>
    </row>
    <row r="151" spans="1:19" ht="26.25" customHeight="1">
      <c r="A151" s="1">
        <f>SUM(G150+A150)</f>
        <v>184.70000000000002</v>
      </c>
      <c r="C151" s="1">
        <f>SUM(G150+C150)</f>
        <v>27.200000000000003</v>
      </c>
      <c r="E151" s="3" t="s">
        <v>15</v>
      </c>
      <c r="F151"/>
      <c r="G151" s="1">
        <v>0.1</v>
      </c>
      <c r="H151" s="3"/>
      <c r="I151" s="3" t="s">
        <v>145</v>
      </c>
      <c r="N151"/>
      <c r="P151"/>
      <c r="Q151"/>
      <c r="R151"/>
      <c r="S151"/>
    </row>
    <row r="152" spans="1:19" ht="26.25" customHeight="1">
      <c r="A152" s="1">
        <f>SUM(G151+A151)</f>
        <v>184.8</v>
      </c>
      <c r="C152" s="1">
        <f>SUM(G151+C151)</f>
        <v>27.300000000000004</v>
      </c>
      <c r="E152" s="10" t="s">
        <v>22</v>
      </c>
      <c r="F152"/>
      <c r="G152" s="1">
        <v>1</v>
      </c>
      <c r="H152" s="3"/>
      <c r="I152" s="3" t="s">
        <v>146</v>
      </c>
      <c r="N152"/>
      <c r="P152"/>
      <c r="Q152"/>
      <c r="R152"/>
      <c r="S152"/>
    </row>
    <row r="153" spans="1:19" ht="26.25" customHeight="1">
      <c r="A153" s="1">
        <f>SUM(G152+A152)</f>
        <v>185.8</v>
      </c>
      <c r="C153" s="1">
        <f>SUM(G152+C152)</f>
        <v>28.300000000000004</v>
      </c>
      <c r="E153" s="10" t="s">
        <v>22</v>
      </c>
      <c r="F153"/>
      <c r="G153" s="1">
        <v>0.1</v>
      </c>
      <c r="H153" s="3"/>
      <c r="I153" s="3" t="s">
        <v>147</v>
      </c>
      <c r="N153"/>
      <c r="P153"/>
      <c r="Q153"/>
      <c r="R153"/>
      <c r="S153"/>
    </row>
    <row r="154" spans="1:9" ht="26.25" customHeight="1">
      <c r="A154" s="1">
        <f>SUM(G153+A153)</f>
        <v>185.9</v>
      </c>
      <c r="C154" s="1">
        <f>SUM(G153+C153)</f>
        <v>28.400000000000006</v>
      </c>
      <c r="E154" s="6" t="s">
        <v>43</v>
      </c>
      <c r="H154" s="3"/>
      <c r="I154" s="9" t="s">
        <v>148</v>
      </c>
    </row>
    <row r="155" spans="5:9" ht="26.25" customHeight="1">
      <c r="E155" s="4" t="s">
        <v>47</v>
      </c>
      <c r="H155" s="3"/>
      <c r="I155" s="9" t="s">
        <v>149</v>
      </c>
    </row>
    <row r="156" spans="4:9" ht="26.25" customHeight="1">
      <c r="D156" s="5"/>
      <c r="E156" s="5"/>
      <c r="H156" s="3"/>
      <c r="I156" s="9" t="s">
        <v>150</v>
      </c>
    </row>
    <row r="157" spans="1:19" ht="26.25" customHeight="1">
      <c r="A157" s="4" t="s">
        <v>0</v>
      </c>
      <c r="H157" s="3"/>
      <c r="I157" s="4" t="s">
        <v>151</v>
      </c>
      <c r="L157"/>
      <c r="N157"/>
      <c r="P157"/>
      <c r="Q157"/>
      <c r="R157"/>
      <c r="S157"/>
    </row>
    <row r="158" spans="8:19" ht="9.75" customHeight="1">
      <c r="H158" s="3"/>
      <c r="I158" s="9"/>
      <c r="L158"/>
      <c r="N158"/>
      <c r="P158"/>
      <c r="Q158"/>
      <c r="R158"/>
      <c r="S158"/>
    </row>
    <row r="159" spans="1:19" ht="26.25" customHeight="1">
      <c r="A159" s="4" t="s">
        <v>6</v>
      </c>
      <c r="B159" s="4"/>
      <c r="C159" s="4" t="s">
        <v>7</v>
      </c>
      <c r="D159" s="4"/>
      <c r="E159" s="4" t="s">
        <v>8</v>
      </c>
      <c r="F159" s="4"/>
      <c r="G159" s="4" t="s">
        <v>9</v>
      </c>
      <c r="H159" s="10"/>
      <c r="I159" s="9" t="s">
        <v>50</v>
      </c>
      <c r="L159"/>
      <c r="N159"/>
      <c r="P159"/>
      <c r="Q159"/>
      <c r="R159"/>
      <c r="S159"/>
    </row>
    <row r="160" spans="8:19" ht="9.75" customHeight="1">
      <c r="H160" s="3"/>
      <c r="I160" s="9"/>
      <c r="L160"/>
      <c r="N160"/>
      <c r="P160"/>
      <c r="Q160"/>
      <c r="R160"/>
      <c r="S160"/>
    </row>
    <row r="161" spans="1:19" ht="26.25" customHeight="1">
      <c r="A161" s="1">
        <f>A154</f>
        <v>185.9</v>
      </c>
      <c r="C161" s="1">
        <v>0</v>
      </c>
      <c r="E161" s="8" t="s">
        <v>11</v>
      </c>
      <c r="F161"/>
      <c r="G161" s="1">
        <v>0.1</v>
      </c>
      <c r="H161" s="3"/>
      <c r="I161" s="3" t="s">
        <v>147</v>
      </c>
      <c r="N161"/>
      <c r="P161"/>
      <c r="Q161"/>
      <c r="R161"/>
      <c r="S161"/>
    </row>
    <row r="162" spans="1:19" ht="26.25" customHeight="1">
      <c r="A162" s="1">
        <f>SUM(G161+A161)</f>
        <v>186</v>
      </c>
      <c r="C162" s="1">
        <f>SUM(G161+C161)</f>
        <v>0.1</v>
      </c>
      <c r="E162" s="3" t="s">
        <v>15</v>
      </c>
      <c r="F162"/>
      <c r="G162" s="1">
        <v>0.2</v>
      </c>
      <c r="H162" s="3"/>
      <c r="I162" s="3" t="s">
        <v>152</v>
      </c>
      <c r="N162"/>
      <c r="P162"/>
      <c r="Q162"/>
      <c r="R162"/>
      <c r="S162"/>
    </row>
    <row r="163" spans="1:19" ht="26.25" customHeight="1">
      <c r="A163" s="1">
        <f>SUM(G162+A162)</f>
        <v>186.2</v>
      </c>
      <c r="C163" s="1">
        <f>SUM(G162+C162)</f>
        <v>0.30000000000000004</v>
      </c>
      <c r="E163" s="3" t="s">
        <v>15</v>
      </c>
      <c r="F163"/>
      <c r="G163" s="1">
        <v>0.1</v>
      </c>
      <c r="H163" s="3"/>
      <c r="I163" s="3" t="s">
        <v>153</v>
      </c>
      <c r="N163"/>
      <c r="P163"/>
      <c r="Q163"/>
      <c r="R163"/>
      <c r="S163"/>
    </row>
    <row r="164" spans="1:19" ht="26.25" customHeight="1">
      <c r="A164" s="1">
        <f>SUM(G163+A163)</f>
        <v>186.29999999999998</v>
      </c>
      <c r="C164" s="1">
        <f>SUM(G163+C163)</f>
        <v>0.4</v>
      </c>
      <c r="E164" s="8" t="s">
        <v>11</v>
      </c>
      <c r="F164"/>
      <c r="G164" s="1">
        <v>0.7</v>
      </c>
      <c r="H164" s="3"/>
      <c r="I164" s="3" t="s">
        <v>154</v>
      </c>
      <c r="N164"/>
      <c r="P164"/>
      <c r="Q164"/>
      <c r="R164"/>
      <c r="S164"/>
    </row>
    <row r="165" spans="1:19" ht="26.25" customHeight="1">
      <c r="A165" s="1">
        <f>SUM(G164+A164)</f>
        <v>186.99999999999997</v>
      </c>
      <c r="C165" s="1">
        <f>SUM(G164+C164)</f>
        <v>1.1</v>
      </c>
      <c r="E165" s="3" t="s">
        <v>15</v>
      </c>
      <c r="F165"/>
      <c r="G165" s="1">
        <v>0</v>
      </c>
      <c r="H165" s="3"/>
      <c r="I165" s="3" t="s">
        <v>53</v>
      </c>
      <c r="N165"/>
      <c r="P165"/>
      <c r="Q165"/>
      <c r="R165"/>
      <c r="S165"/>
    </row>
    <row r="166" spans="1:19" ht="26.25" customHeight="1">
      <c r="A166" s="1">
        <f>SUM(G165+A165)</f>
        <v>186.99999999999997</v>
      </c>
      <c r="C166" s="1">
        <f>SUM(G165+C165)</f>
        <v>1.1</v>
      </c>
      <c r="E166" s="8" t="s">
        <v>11</v>
      </c>
      <c r="F166"/>
      <c r="G166" s="1">
        <v>0.7</v>
      </c>
      <c r="H166" s="3"/>
      <c r="I166" s="3" t="s">
        <v>155</v>
      </c>
      <c r="N166"/>
      <c r="P166"/>
      <c r="Q166"/>
      <c r="R166"/>
      <c r="S166"/>
    </row>
    <row r="167" spans="1:19" ht="26.25" customHeight="1">
      <c r="A167" s="1">
        <f>SUM(G166+A166)</f>
        <v>187.69999999999996</v>
      </c>
      <c r="C167" s="1">
        <f>SUM(G166+C166)</f>
        <v>1.8000000000000003</v>
      </c>
      <c r="E167" s="8" t="s">
        <v>55</v>
      </c>
      <c r="F167"/>
      <c r="G167" s="1">
        <v>1.1</v>
      </c>
      <c r="H167" s="3"/>
      <c r="I167" s="3" t="s">
        <v>156</v>
      </c>
      <c r="N167"/>
      <c r="P167"/>
      <c r="Q167"/>
      <c r="R167"/>
      <c r="S167"/>
    </row>
    <row r="168" spans="1:19" ht="26.25" customHeight="1">
      <c r="A168" s="1">
        <f>SUM(G167+A167)</f>
        <v>188.79999999999995</v>
      </c>
      <c r="C168" s="1">
        <f>SUM(G167+C167)</f>
        <v>2.9000000000000004</v>
      </c>
      <c r="E168" s="8" t="s">
        <v>11</v>
      </c>
      <c r="F168"/>
      <c r="G168" s="1">
        <v>0.2</v>
      </c>
      <c r="H168" s="3"/>
      <c r="I168" s="3" t="s">
        <v>157</v>
      </c>
      <c r="N168"/>
      <c r="P168"/>
      <c r="Q168"/>
      <c r="R168"/>
      <c r="S168"/>
    </row>
    <row r="169" spans="1:19" ht="26.25" customHeight="1">
      <c r="A169" s="1">
        <f>SUM(G168+A168)</f>
        <v>188.99999999999994</v>
      </c>
      <c r="C169" s="1">
        <f>SUM(G168+C168)</f>
        <v>3.1000000000000005</v>
      </c>
      <c r="E169" s="3" t="s">
        <v>15</v>
      </c>
      <c r="F169"/>
      <c r="G169" s="1">
        <v>1.3</v>
      </c>
      <c r="H169" s="3"/>
      <c r="I169" s="3" t="s">
        <v>67</v>
      </c>
      <c r="N169"/>
      <c r="P169"/>
      <c r="Q169"/>
      <c r="R169"/>
      <c r="S169"/>
    </row>
    <row r="170" spans="1:19" ht="26.25" customHeight="1">
      <c r="A170" s="1">
        <f>SUM(G169+A169)</f>
        <v>190.29999999999995</v>
      </c>
      <c r="C170" s="1">
        <f>SUM(G169+C169)</f>
        <v>4.4</v>
      </c>
      <c r="E170" s="3" t="s">
        <v>15</v>
      </c>
      <c r="F170"/>
      <c r="G170" s="1">
        <v>1.6</v>
      </c>
      <c r="H170" s="3"/>
      <c r="I170" s="3" t="s">
        <v>158</v>
      </c>
      <c r="N170"/>
      <c r="P170"/>
      <c r="Q170"/>
      <c r="R170"/>
      <c r="S170"/>
    </row>
    <row r="171" spans="1:19" ht="26.25" customHeight="1">
      <c r="A171" s="1">
        <f>SUM(G170+A170)</f>
        <v>191.89999999999995</v>
      </c>
      <c r="C171" s="1">
        <f>SUM(G170+C170)</f>
        <v>6</v>
      </c>
      <c r="E171" s="8" t="s">
        <v>11</v>
      </c>
      <c r="F171"/>
      <c r="G171" s="1">
        <v>2.4</v>
      </c>
      <c r="H171" s="3"/>
      <c r="I171" s="3" t="s">
        <v>159</v>
      </c>
      <c r="N171"/>
      <c r="P171"/>
      <c r="Q171"/>
      <c r="R171"/>
      <c r="S171"/>
    </row>
    <row r="172" spans="1:19" ht="26.25" customHeight="1">
      <c r="A172" s="1">
        <f>SUM(G171+A171)</f>
        <v>194.29999999999995</v>
      </c>
      <c r="C172" s="1">
        <f>SUM(G171+C171)</f>
        <v>8.4</v>
      </c>
      <c r="E172" s="8" t="s">
        <v>11</v>
      </c>
      <c r="F172"/>
      <c r="G172" s="1">
        <v>1.4</v>
      </c>
      <c r="H172" s="3"/>
      <c r="I172" s="3" t="s">
        <v>160</v>
      </c>
      <c r="N172"/>
      <c r="P172"/>
      <c r="Q172"/>
      <c r="R172"/>
      <c r="S172"/>
    </row>
    <row r="173" spans="5:19" ht="26.25" customHeight="1">
      <c r="E173" s="8"/>
      <c r="F173"/>
      <c r="H173" s="3"/>
      <c r="I173" s="3"/>
      <c r="N173"/>
      <c r="P173"/>
      <c r="Q173"/>
      <c r="R173"/>
      <c r="S173"/>
    </row>
    <row r="174" spans="1:19" ht="26.25" customHeight="1">
      <c r="A174" s="1">
        <f>SUM(G172+A172)</f>
        <v>195.69999999999996</v>
      </c>
      <c r="C174" s="1">
        <f>SUM(G172+C172)</f>
        <v>9.8</v>
      </c>
      <c r="E174" s="3" t="s">
        <v>15</v>
      </c>
      <c r="F174"/>
      <c r="G174" s="1">
        <v>1.7000000000000002</v>
      </c>
      <c r="H174" s="3"/>
      <c r="I174" s="3" t="s">
        <v>161</v>
      </c>
      <c r="N174"/>
      <c r="P174"/>
      <c r="Q174"/>
      <c r="R174"/>
      <c r="S174"/>
    </row>
    <row r="175" spans="1:19" ht="26.25" customHeight="1">
      <c r="A175" s="1">
        <f>SUM(G174+A174)</f>
        <v>197.39999999999995</v>
      </c>
      <c r="C175" s="1">
        <f>SUM(G174+C174)</f>
        <v>11.5</v>
      </c>
      <c r="E175" s="3" t="s">
        <v>15</v>
      </c>
      <c r="F175"/>
      <c r="G175" s="1">
        <v>1.3</v>
      </c>
      <c r="H175" s="3"/>
      <c r="I175" s="3" t="s">
        <v>162</v>
      </c>
      <c r="N175"/>
      <c r="P175"/>
      <c r="Q175"/>
      <c r="R175"/>
      <c r="S175"/>
    </row>
    <row r="176" spans="1:19" ht="26.25" customHeight="1">
      <c r="A176" s="1">
        <f>SUM(G175+A175)</f>
        <v>198.69999999999996</v>
      </c>
      <c r="C176" s="1">
        <f>SUM(G175+C175)</f>
        <v>12.8</v>
      </c>
      <c r="E176" s="8" t="s">
        <v>11</v>
      </c>
      <c r="F176"/>
      <c r="G176" s="1">
        <v>2.6</v>
      </c>
      <c r="H176" s="3"/>
      <c r="I176" s="3" t="s">
        <v>163</v>
      </c>
      <c r="N176"/>
      <c r="P176"/>
      <c r="Q176"/>
      <c r="R176"/>
      <c r="S176"/>
    </row>
    <row r="177" spans="1:20" ht="26.25" customHeight="1">
      <c r="A177" s="1">
        <f>SUM(G176+A176)</f>
        <v>201.29999999999995</v>
      </c>
      <c r="C177" s="1">
        <f>SUM(G176+C176)</f>
        <v>15.4</v>
      </c>
      <c r="E177" s="3" t="s">
        <v>15</v>
      </c>
      <c r="F177"/>
      <c r="G177" s="1">
        <v>5.5</v>
      </c>
      <c r="H177" s="3"/>
      <c r="I177" s="3" t="s">
        <v>164</v>
      </c>
      <c r="N177"/>
      <c r="P177"/>
      <c r="Q177"/>
      <c r="R177"/>
      <c r="T177"/>
    </row>
    <row r="178" spans="1:20" ht="26.25" customHeight="1">
      <c r="A178" s="1">
        <f>SUM(G177+A177)</f>
        <v>206.79999999999995</v>
      </c>
      <c r="C178" s="1">
        <f>SUM(G177+C177)</f>
        <v>20.9</v>
      </c>
      <c r="E178" s="10" t="s">
        <v>65</v>
      </c>
      <c r="F178"/>
      <c r="G178" s="1">
        <v>1.2</v>
      </c>
      <c r="H178" s="3"/>
      <c r="I178" s="3" t="s">
        <v>165</v>
      </c>
      <c r="N178"/>
      <c r="P178"/>
      <c r="Q178"/>
      <c r="R178"/>
      <c r="T178"/>
    </row>
    <row r="179" spans="1:20" ht="26.25" customHeight="1">
      <c r="A179" s="1">
        <f>SUM(G178+A178)</f>
        <v>207.99999999999994</v>
      </c>
      <c r="C179" s="1">
        <f>SUM(G178+C178)</f>
        <v>22.099999999999998</v>
      </c>
      <c r="E179" s="10" t="s">
        <v>65</v>
      </c>
      <c r="F179"/>
      <c r="G179" s="1">
        <v>1.5</v>
      </c>
      <c r="H179" s="3"/>
      <c r="I179" s="3" t="s">
        <v>166</v>
      </c>
      <c r="N179"/>
      <c r="P179"/>
      <c r="Q179"/>
      <c r="R179"/>
      <c r="T179"/>
    </row>
    <row r="180" spans="1:20" ht="26.25" customHeight="1">
      <c r="A180" s="1">
        <f>SUM(G179+A179)</f>
        <v>209.49999999999994</v>
      </c>
      <c r="C180" s="1">
        <f>SUM(G179+C179)</f>
        <v>23.599999999999998</v>
      </c>
      <c r="E180" s="3" t="s">
        <v>15</v>
      </c>
      <c r="F180"/>
      <c r="G180" s="1">
        <v>2.4</v>
      </c>
      <c r="H180" s="3"/>
      <c r="I180" s="3" t="s">
        <v>167</v>
      </c>
      <c r="N180"/>
      <c r="P180"/>
      <c r="Q180"/>
      <c r="R180"/>
      <c r="T180"/>
    </row>
    <row r="181" spans="1:20" ht="26.25" customHeight="1">
      <c r="A181" s="1">
        <f>SUM(G180+A180)</f>
        <v>211.89999999999995</v>
      </c>
      <c r="C181" s="1">
        <f>SUM(G180+C180)</f>
        <v>25.999999999999996</v>
      </c>
      <c r="E181" s="8" t="s">
        <v>168</v>
      </c>
      <c r="F181"/>
      <c r="G181" s="1">
        <v>5.3</v>
      </c>
      <c r="H181" s="3"/>
      <c r="I181" s="3" t="s">
        <v>169</v>
      </c>
      <c r="N181"/>
      <c r="P181"/>
      <c r="Q181"/>
      <c r="R181"/>
      <c r="T181"/>
    </row>
    <row r="182" spans="1:20" ht="26.25" customHeight="1">
      <c r="A182" s="1">
        <f>SUM(G181+A181)</f>
        <v>217.19999999999996</v>
      </c>
      <c r="C182" s="1">
        <f>SUM(G181+C181)</f>
        <v>31.299999999999997</v>
      </c>
      <c r="E182" s="3" t="s">
        <v>170</v>
      </c>
      <c r="F182"/>
      <c r="G182" s="1">
        <v>3.8</v>
      </c>
      <c r="H182" s="3"/>
      <c r="I182" s="3" t="s">
        <v>171</v>
      </c>
      <c r="N182"/>
      <c r="P182"/>
      <c r="Q182"/>
      <c r="R182"/>
      <c r="T182"/>
    </row>
    <row r="183" spans="1:20" ht="26.25" customHeight="1">
      <c r="A183" s="1">
        <f>SUM(G182+A182)</f>
        <v>220.99999999999997</v>
      </c>
      <c r="C183" s="1">
        <f>SUM(G182+C182)</f>
        <v>35.099999999999994</v>
      </c>
      <c r="E183" s="8" t="s">
        <v>11</v>
      </c>
      <c r="F183"/>
      <c r="G183" s="1">
        <v>6</v>
      </c>
      <c r="H183" s="3"/>
      <c r="I183" s="3" t="s">
        <v>172</v>
      </c>
      <c r="N183"/>
      <c r="P183"/>
      <c r="Q183"/>
      <c r="R183"/>
      <c r="T183"/>
    </row>
    <row r="184" spans="1:9" ht="26.25" customHeight="1">
      <c r="A184" s="1">
        <f>SUM(G183+A183)</f>
        <v>226.99999999999997</v>
      </c>
      <c r="C184" s="1">
        <f>SUM(G183+C183)</f>
        <v>41.099999999999994</v>
      </c>
      <c r="E184" s="3" t="s">
        <v>15</v>
      </c>
      <c r="F184" s="3"/>
      <c r="G184" s="1">
        <v>0.2</v>
      </c>
      <c r="H184" s="3"/>
      <c r="I184" s="3" t="s">
        <v>173</v>
      </c>
    </row>
    <row r="185" spans="1:9" ht="26.25" customHeight="1">
      <c r="A185" s="1">
        <f>SUM(G184+A184)</f>
        <v>227.19999999999996</v>
      </c>
      <c r="C185" s="1">
        <f>SUM(G184+C184)</f>
        <v>41.3</v>
      </c>
      <c r="E185" s="3" t="s">
        <v>15</v>
      </c>
      <c r="H185" s="3"/>
      <c r="I185" s="9" t="s">
        <v>174</v>
      </c>
    </row>
    <row r="186" spans="5:9" ht="26.25" customHeight="1">
      <c r="E186" s="4" t="s">
        <v>45</v>
      </c>
      <c r="H186" s="3"/>
      <c r="I186" s="9" t="s">
        <v>175</v>
      </c>
    </row>
    <row r="187" spans="5:9" ht="26.25" customHeight="1">
      <c r="E187" s="4" t="s">
        <v>47</v>
      </c>
      <c r="H187" s="3"/>
      <c r="I187" s="9" t="s">
        <v>176</v>
      </c>
    </row>
    <row r="188" spans="1:9" ht="26.25" customHeight="1">
      <c r="A188" s="4" t="s">
        <v>0</v>
      </c>
      <c r="H188" s="3"/>
      <c r="I188" s="10" t="s">
        <v>177</v>
      </c>
    </row>
    <row r="189" spans="8:9" ht="9.75" customHeight="1">
      <c r="H189" s="3"/>
      <c r="I189" s="9"/>
    </row>
    <row r="190" spans="1:9" ht="26.25" customHeight="1">
      <c r="A190" s="4" t="s">
        <v>6</v>
      </c>
      <c r="B190" s="4"/>
      <c r="C190" s="4" t="s">
        <v>7</v>
      </c>
      <c r="D190" s="4"/>
      <c r="E190" s="4" t="s">
        <v>8</v>
      </c>
      <c r="F190" s="4"/>
      <c r="G190" s="4" t="s">
        <v>9</v>
      </c>
      <c r="H190" s="10"/>
      <c r="I190" s="9" t="s">
        <v>50</v>
      </c>
    </row>
    <row r="191" spans="8:9" ht="9.75" customHeight="1">
      <c r="H191" s="3"/>
      <c r="I191" s="9"/>
    </row>
    <row r="192" spans="1:9" ht="26.25" customHeight="1">
      <c r="A192" s="1">
        <f>A185</f>
        <v>227.19999999999996</v>
      </c>
      <c r="C192" s="1">
        <v>0</v>
      </c>
      <c r="E192" s="3" t="s">
        <v>15</v>
      </c>
      <c r="F192" s="3"/>
      <c r="G192" s="1">
        <v>4.1</v>
      </c>
      <c r="H192" s="3"/>
      <c r="I192" s="3" t="s">
        <v>24</v>
      </c>
    </row>
    <row r="193" spans="1:9" ht="26.25" customHeight="1">
      <c r="A193" s="1">
        <f>SUM(G192+A192)</f>
        <v>231.29999999999995</v>
      </c>
      <c r="C193" s="1">
        <f>SUM(G192+C192)</f>
        <v>4.1</v>
      </c>
      <c r="E193" s="3" t="s">
        <v>15</v>
      </c>
      <c r="F193" s="3"/>
      <c r="G193" s="1">
        <v>14.9</v>
      </c>
      <c r="H193" s="3"/>
      <c r="I193" s="3" t="s">
        <v>24</v>
      </c>
    </row>
    <row r="194" spans="1:9" ht="26.25" customHeight="1">
      <c r="A194" s="1">
        <f>SUM(G193+A193)</f>
        <v>246.19999999999996</v>
      </c>
      <c r="C194" s="1">
        <f>SUM(G193+C193)</f>
        <v>19</v>
      </c>
      <c r="E194" s="8" t="s">
        <v>11</v>
      </c>
      <c r="F194" s="3"/>
      <c r="G194" s="1">
        <v>0.4</v>
      </c>
      <c r="H194" s="3"/>
      <c r="I194" s="3" t="s">
        <v>178</v>
      </c>
    </row>
    <row r="195" spans="1:9" ht="26.25" customHeight="1">
      <c r="A195" s="1">
        <f>SUM(G194+A194)</f>
        <v>246.59999999999997</v>
      </c>
      <c r="C195" s="1">
        <f>SUM(G194+C194)</f>
        <v>19.4</v>
      </c>
      <c r="E195" s="10" t="s">
        <v>22</v>
      </c>
      <c r="F195" s="3"/>
      <c r="G195" s="1">
        <v>0.5</v>
      </c>
      <c r="H195" s="3"/>
      <c r="I195" s="3" t="s">
        <v>21</v>
      </c>
    </row>
    <row r="196" spans="1:9" ht="26.25" customHeight="1">
      <c r="A196" s="1">
        <f>SUM(G195+A195)</f>
        <v>247.09999999999997</v>
      </c>
      <c r="C196" s="1">
        <f>SUM(G195+C195)</f>
        <v>19.9</v>
      </c>
      <c r="E196" s="8" t="s">
        <v>11</v>
      </c>
      <c r="F196" s="3"/>
      <c r="G196" s="1">
        <v>0.2</v>
      </c>
      <c r="H196" s="3"/>
      <c r="I196" s="3" t="s">
        <v>20</v>
      </c>
    </row>
    <row r="197" spans="1:9" ht="26.25" customHeight="1">
      <c r="A197" s="1">
        <f>SUM(G196+A196)</f>
        <v>247.29999999999995</v>
      </c>
      <c r="C197" s="1">
        <f>SUM(G196+C196)</f>
        <v>20.099999999999998</v>
      </c>
      <c r="E197" s="3" t="s">
        <v>15</v>
      </c>
      <c r="F197" s="3"/>
      <c r="G197" s="1">
        <v>1.4</v>
      </c>
      <c r="H197" s="3"/>
      <c r="I197" s="3" t="s">
        <v>19</v>
      </c>
    </row>
    <row r="198" spans="1:9" ht="26.25" customHeight="1">
      <c r="A198" s="1">
        <f>SUM(G197+A197)</f>
        <v>248.69999999999996</v>
      </c>
      <c r="C198" s="1">
        <f>SUM(G197+C197)</f>
        <v>21.499999999999996</v>
      </c>
      <c r="E198" s="8" t="s">
        <v>11</v>
      </c>
      <c r="F198" s="3"/>
      <c r="G198" s="1">
        <v>0.1</v>
      </c>
      <c r="H198" s="3"/>
      <c r="I198" s="3" t="s">
        <v>18</v>
      </c>
    </row>
    <row r="199" spans="1:9" ht="26.25" customHeight="1">
      <c r="A199" s="1">
        <f>SUM(G198+A198)</f>
        <v>248.79999999999995</v>
      </c>
      <c r="C199" s="1">
        <f>SUM(G198+C198)</f>
        <v>21.599999999999998</v>
      </c>
      <c r="E199" s="3" t="s">
        <v>15</v>
      </c>
      <c r="F199" s="3"/>
      <c r="G199" s="1">
        <v>0.9</v>
      </c>
      <c r="H199" s="3"/>
      <c r="I199" s="3" t="s">
        <v>17</v>
      </c>
    </row>
    <row r="200" spans="1:9" ht="26.25" customHeight="1">
      <c r="A200" s="1">
        <f>SUM(G199+A199)</f>
        <v>249.69999999999996</v>
      </c>
      <c r="C200" s="1">
        <f>SUM(G199+C199)</f>
        <v>22.499999999999996</v>
      </c>
      <c r="E200" s="3" t="s">
        <v>15</v>
      </c>
      <c r="F200" s="3"/>
      <c r="G200" s="1">
        <v>0.2</v>
      </c>
      <c r="H200" s="3"/>
      <c r="I200" s="3" t="s">
        <v>16</v>
      </c>
    </row>
    <row r="201" spans="1:9" ht="26.25" customHeight="1">
      <c r="A201" s="1">
        <f>SUM(G200+A200)</f>
        <v>249.89999999999995</v>
      </c>
      <c r="C201" s="1">
        <f>SUM(G200+C200)</f>
        <v>22.699999999999996</v>
      </c>
      <c r="E201" s="8" t="s">
        <v>11</v>
      </c>
      <c r="F201" s="3"/>
      <c r="G201" s="1">
        <v>0.8</v>
      </c>
      <c r="H201" s="3"/>
      <c r="I201" s="3" t="s">
        <v>14</v>
      </c>
    </row>
    <row r="202" spans="1:9" ht="26.25" customHeight="1">
      <c r="A202" s="1">
        <f>SUM(G201+A201)</f>
        <v>250.69999999999996</v>
      </c>
      <c r="C202" s="1">
        <f>SUM(G201+C201)</f>
        <v>23.499999999999996</v>
      </c>
      <c r="E202" s="3" t="s">
        <v>15</v>
      </c>
      <c r="F202" s="3"/>
      <c r="G202" s="1">
        <v>0.1</v>
      </c>
      <c r="H202" s="3"/>
      <c r="I202" s="3" t="s">
        <v>13</v>
      </c>
    </row>
    <row r="203" spans="1:9" ht="26.25" customHeight="1">
      <c r="A203" s="1">
        <f>SUM(G202+A202)</f>
        <v>250.79999999999995</v>
      </c>
      <c r="C203" s="1">
        <f>SUM(G202+C202)</f>
        <v>23.599999999999998</v>
      </c>
      <c r="E203" s="3" t="s">
        <v>15</v>
      </c>
      <c r="F203" s="3"/>
      <c r="G203" s="1">
        <v>0.9</v>
      </c>
      <c r="H203" s="3"/>
      <c r="I203" s="3" t="s">
        <v>12</v>
      </c>
    </row>
    <row r="204" spans="1:9" ht="26.25" customHeight="1">
      <c r="A204" s="1">
        <f>SUM(G203+A203)</f>
        <v>251.69999999999996</v>
      </c>
      <c r="C204" s="1">
        <f>SUM(G203+C203)</f>
        <v>24.499999999999996</v>
      </c>
      <c r="E204" s="3" t="s">
        <v>15</v>
      </c>
      <c r="H204" s="3"/>
      <c r="I204" s="9" t="s">
        <v>179</v>
      </c>
    </row>
    <row r="205" spans="5:9" ht="26.25" customHeight="1">
      <c r="E205" s="4" t="s">
        <v>45</v>
      </c>
      <c r="H205" s="3"/>
      <c r="I205" s="9" t="s">
        <v>180</v>
      </c>
    </row>
    <row r="206" spans="5:9" ht="26.25" customHeight="1">
      <c r="E206" s="4" t="s">
        <v>47</v>
      </c>
      <c r="H206" s="3"/>
      <c r="I206" s="9" t="s">
        <v>181</v>
      </c>
    </row>
    <row r="207" spans="1:18" s="12" customFormat="1" ht="30.75" customHeight="1">
      <c r="A207" s="13"/>
      <c r="B207" s="13"/>
      <c r="C207" s="14" t="s">
        <v>182</v>
      </c>
      <c r="E207" s="15"/>
      <c r="G207" s="13"/>
      <c r="R207"/>
    </row>
    <row r="208" spans="1:18" s="12" customFormat="1" ht="30.75" customHeight="1">
      <c r="A208" s="13"/>
      <c r="B208" s="13"/>
      <c r="C208" s="14" t="s">
        <v>183</v>
      </c>
      <c r="E208" s="15"/>
      <c r="G208" s="13"/>
      <c r="R208"/>
    </row>
    <row r="209" spans="1:18" s="12" customFormat="1" ht="30.75" customHeight="1">
      <c r="A209" s="13"/>
      <c r="B209" s="13"/>
      <c r="C209" s="14" t="s">
        <v>184</v>
      </c>
      <c r="E209" s="15"/>
      <c r="G209" s="13"/>
      <c r="R209"/>
    </row>
    <row r="210" spans="1:18" s="12" customFormat="1" ht="30.75" customHeight="1">
      <c r="A210" s="13"/>
      <c r="B210" s="13"/>
      <c r="C210" s="14" t="s">
        <v>185</v>
      </c>
      <c r="E210" s="15"/>
      <c r="G210" s="13"/>
      <c r="R210"/>
    </row>
  </sheetData>
  <sheetProtection selectLockedCells="1" selectUnlockedCells="1"/>
  <printOptions gridLines="1"/>
  <pageMargins left="0.25" right="0.25" top="0.25" bottom="0.25" header="0.5118055555555555" footer="0.5118055555555555"/>
  <pageSetup horizontalDpi="300" verticalDpi="300" orientation="portrait" scale="62"/>
  <rowBreaks count="6" manualBreakCount="6">
    <brk id="40" max="255" man="1"/>
    <brk id="80" max="255" man="1"/>
    <brk id="109" max="255" man="1"/>
    <brk id="137" max="255" man="1"/>
    <brk id="156" max="255" man="1"/>
    <brk id="1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 Goodnight</cp:lastModifiedBy>
  <cp:lastPrinted>2011-02-15T23:12:31Z</cp:lastPrinted>
  <dcterms:created xsi:type="dcterms:W3CDTF">2011-01-15T19:52:33Z</dcterms:created>
  <dcterms:modified xsi:type="dcterms:W3CDTF">2015-03-19T05:40:21Z</dcterms:modified>
  <cp:category/>
  <cp:version/>
  <cp:contentType/>
  <cp:contentStatus/>
  <cp:revision>59</cp:revision>
</cp:coreProperties>
</file>