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<sst xmlns="http://schemas.openxmlformats.org/spreadsheetml/2006/main" count="239" uniqueCount="102">
  <si>
    <t>300k Salisbury-Oakboro-Hoffman-Ansonville-Locust</t>
  </si>
  <si>
    <t>300k</t>
  </si>
  <si>
    <t xml:space="preserve">    0km   start: 08/04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</si>
  <si>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</si>
  <si>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</si>
  <si>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</si>
  <si>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</si>
  <si>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</si>
  <si>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</si>
  <si>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</si>
  <si>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</si>
  <si>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</si>
  <si>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</si>
  <si>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</si>
  <si>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</si>
  <si>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</si>
  <si>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</si>
  <si>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</si>
  <si>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</si>
  <si>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</si>
  <si>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</si>
  <si>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</si>
  <si>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</si>
  <si>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</si>
  <si>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 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</si>
  <si>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</si>
  <si>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</si>
  <si>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</si>
  <si>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</si>
  <si>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</si>
  <si>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</si>
  <si>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r>
      <t>Lee St NO SIGN 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left – Bike Route</t>
    </r>
  </si>
  <si>
    <t>Short St</t>
  </si>
  <si>
    <t>Bowman Barrier Rd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</si>
  <si>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</si>
  <si>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</si>
  <si>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</si>
  <si>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</si>
  <si>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</si>
  <si>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</si>
  <si>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</si>
  <si>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>59km    open: 08/04 07:44</t>
  </si>
  <si>
    <t>Control</t>
  </si>
  <si>
    <t xml:space="preserve"> (36mi)   close: 08/04 09:56</t>
  </si>
  <si>
    <t>Main St / NC 205</t>
  </si>
  <si>
    <t>Aquadale Rd / NC-138</t>
  </si>
  <si>
    <t>Plank / NC 138</t>
  </si>
  <si>
    <t>S Stanly School Rd</t>
  </si>
  <si>
    <t>TC</t>
  </si>
  <si>
    <r>
      <t>2</t>
    </r>
    <r>
      <rPr>
        <b/>
        <vertAlign val="superscript"/>
        <sz val="18"/>
        <rFont val="Arial"/>
        <family val="2"/>
      </rPr>
      <t>nd</t>
    </r>
    <r>
      <rPr>
        <b/>
        <sz val="18"/>
        <rFont val="Arial"/>
        <family val="2"/>
      </rPr>
      <t xml:space="preserve"> Right</t>
    </r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</si>
  <si>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</si>
  <si>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</si>
  <si>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</si>
  <si>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</si>
  <si>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</si>
  <si>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</si>
  <si>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 220 / Main St – Ellerbe</t>
  </si>
  <si>
    <t>Church St / Millstone</t>
  </si>
  <si>
    <t>Millstone Rd – NO Sign</t>
  </si>
  <si>
    <t>Mc Donald Church / Caddell</t>
  </si>
  <si>
    <t>Store – Hoffman</t>
  </si>
  <si>
    <t>144km    open: 08/04 10:14</t>
  </si>
  <si>
    <t xml:space="preserve"> (89mi)   close: 08/04 15:36</t>
  </si>
  <si>
    <t>Caddell / Mc Donald Church Rd</t>
  </si>
  <si>
    <t>Millstone Rd</t>
  </si>
  <si>
    <t>Next turn – Green Sign – to Ellerbe</t>
  </si>
  <si>
    <t xml:space="preserve">Millstone / Church St – NO Sign – 1499 </t>
  </si>
  <si>
    <t>US 220 / Main St</t>
  </si>
  <si>
    <t>Pee Dee Church Rd</t>
  </si>
  <si>
    <t>Grassy Island Rd</t>
  </si>
  <si>
    <t>NC-109</t>
  </si>
  <si>
    <t>US-52</t>
  </si>
  <si>
    <t>Corner store at Plank Rd</t>
  </si>
  <si>
    <t>Control Ansonville</t>
  </si>
  <si>
    <t>209km    open: 08/04 12:10</t>
  </si>
  <si>
    <t>(130mi)   close: 08/04 19:56</t>
  </si>
  <si>
    <t>Go out back of store</t>
  </si>
  <si>
    <t>Plank</t>
  </si>
  <si>
    <t>NC-138</t>
  </si>
  <si>
    <t>S Main</t>
  </si>
  <si>
    <t>Big Lick Rd</t>
  </si>
  <si>
    <t>Elm St</t>
  </si>
  <si>
    <t>S Central Ave / NC-200</t>
  </si>
  <si>
    <t>Store - NC-200 &amp; NC-24/27</t>
  </si>
  <si>
    <t>251km    open: 08/04 13:29</t>
  </si>
  <si>
    <t>(156mi)   close: 08/04 22:44</t>
  </si>
  <si>
    <t>Central Ave N / NC-200</t>
  </si>
  <si>
    <t>County Line Rd</t>
  </si>
  <si>
    <t>Smiths Lake Rd</t>
  </si>
  <si>
    <t>Barrier Store Rd</t>
  </si>
  <si>
    <t>Hahn Scott Rd</t>
  </si>
  <si>
    <t>Long Run Farm Rd</t>
  </si>
  <si>
    <t>Lee St</t>
  </si>
  <si>
    <t>S Main St</t>
  </si>
  <si>
    <t>Raney –  – downtown Faith</t>
  </si>
  <si>
    <t>Finish control</t>
  </si>
  <si>
    <t>304km    open: 08/04 15:00</t>
  </si>
  <si>
    <t>(189mi)   close: 08/05 02:00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</si>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</sst>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#,##0.00\ ;&quot; (&quot;#,##0.00\);&quot; -&quot;#\ ;@\ "/>
    <numFmt numFmtId="167" formatCode="0.0;[RED]\-0.0"/>
    <numFmt numFmtId="168" formatCode="0.0"/>
  </numFmts>
  <fonts count="9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4"/>
  <sheetViews>
    <sheetView tabSelected="1" view="pageBreakPreview" zoomScaleSheetLayoutView="100" workbookViewId="0" topLeftCell="A20">
      <selection activeCell="I3" sqref="I3 I35:I36 I57:I58 I77:I78 I92:I93 I129"/>
    </sheetView>
  </sheetViews>
  <sheetFormatPr defaultColWidth="11.19921875" defaultRowHeight="24" customHeight="1"/>
  <cols>
    <col min="1" max="1" width="6.69921875" style="1" customWidth="1"/>
    <col min="2" max="2" width="1" style="1" customWidth="1"/>
    <col min="3" max="3" width="5.296875" style="1" customWidth="1"/>
    <col min="4" max="4" width="1" style="2" customWidth="1"/>
    <col min="5" max="5" width="11.8984375" style="3" customWidth="1"/>
    <col min="6" max="6" width="1" style="2" customWidth="1"/>
    <col min="7" max="7" width="5.09765625" style="1" customWidth="1"/>
    <col min="8" max="8" width="1" style="2" customWidth="1"/>
    <col min="9" max="9" width="41.19921875" style="2" customWidth="1"/>
    <col min="10" max="254" width="10.59765625" style="2" customWidth="1"/>
    <col min="255" max="16384" width="10.59765625" style="0" customWidth="1"/>
  </cols>
  <sheetData>
    <row r="1" spans="1:7" ht="24" customHeight="1">
      <c r="A1" s="4"/>
      <c r="B1" s="4"/>
      <c r="C1" s="5" t="s">
        <v>0</v>
      </c>
      <c r="G1" s="6"/>
    </row>
    <row r="2" ht="24" customHeight="1">
      <c r="G2" s="6"/>
    </row>
    <row r="3" spans="1:9" ht="24" customHeight="1">
      <c r="A3" s="6" t="s">
        <v>1</v>
      </c>
      <c r="C3" s="4"/>
      <c r="D3"/>
      <c r="G3" s="6"/>
      <c r="H3"/>
      <c r="I3" s="7" t="s">
        <v>2</v>
      </c>
    </row>
    <row r="4" spans="1:9" ht="12" customHeight="1">
      <c r="A4" s="8"/>
      <c r="C4" s="8"/>
      <c r="E4" s="9"/>
      <c r="G4" s="8"/>
      <c r="I4" s="7"/>
    </row>
    <row r="5" spans="1:254" ht="26.25" customHeight="1">
      <c r="A5" s="8" t="s">
        <v>3</v>
      </c>
      <c r="B5" s="8"/>
      <c r="C5" s="8" t="s">
        <v>4</v>
      </c>
      <c r="D5" s="7"/>
      <c r="E5" s="9" t="s">
        <v>5</v>
      </c>
      <c r="F5" s="7"/>
      <c r="G5" s="10" t="s">
        <v>6</v>
      </c>
      <c r="H5" s="7"/>
      <c r="I5" s="9" t="s">
        <v>7</v>
      </c>
      <c r="IL5"/>
      <c r="IM5"/>
      <c r="IN5"/>
      <c r="IO5"/>
      <c r="IP5"/>
      <c r="IQ5"/>
      <c r="IR5"/>
      <c r="IS5"/>
      <c r="IT5"/>
    </row>
    <row r="6" spans="1:254" ht="12" customHeight="1">
      <c r="A6" s="8"/>
      <c r="C6" s="8"/>
      <c r="E6" s="9"/>
      <c r="F6" s="11"/>
      <c r="G6" s="8"/>
      <c r="H6" s="7"/>
      <c r="IL6"/>
      <c r="IM6"/>
      <c r="IN6"/>
      <c r="IO6"/>
      <c r="IP6"/>
      <c r="IQ6"/>
      <c r="IR6"/>
      <c r="IS6"/>
      <c r="IT6"/>
    </row>
    <row r="7" spans="1:254" ht="26.25" customHeight="1">
      <c r="A7" s="1">
        <v>0</v>
      </c>
      <c r="C7" s="1">
        <v>0</v>
      </c>
      <c r="E7" s="3" t="s">
        <v>8</v>
      </c>
      <c r="G7" s="1">
        <v>0.1</v>
      </c>
      <c r="I7" s="2" t="s">
        <v>9</v>
      </c>
      <c r="IL7"/>
      <c r="IM7"/>
      <c r="IN7"/>
      <c r="IO7"/>
      <c r="IP7"/>
      <c r="IQ7"/>
      <c r="IR7"/>
      <c r="IS7"/>
      <c r="IT7"/>
    </row>
    <row r="8" spans="1:254" ht="26.25" customHeight="1">
      <c r="A8" s="1">
        <f>SUM(A7+G7)</f>
        <v>0.1</v>
      </c>
      <c r="C8" s="1">
        <f>SUM(C7+G7)</f>
        <v>0.1</v>
      </c>
      <c r="E8" s="7" t="s">
        <v>10</v>
      </c>
      <c r="G8" s="1">
        <v>0.1</v>
      </c>
      <c r="I8" s="2" t="s">
        <v>11</v>
      </c>
      <c r="IL8"/>
      <c r="IM8"/>
      <c r="IN8"/>
      <c r="IO8"/>
      <c r="IP8"/>
      <c r="IQ8"/>
      <c r="IR8"/>
      <c r="IS8"/>
      <c r="IT8"/>
    </row>
    <row r="9" spans="1:254" ht="26.25" customHeight="1">
      <c r="A9" s="1">
        <f>SUM(A8+G8)</f>
        <v>0.2</v>
      </c>
      <c r="C9" s="1">
        <f>SUM(C8+G8)</f>
        <v>0.2</v>
      </c>
      <c r="E9" s="7" t="s">
        <v>10</v>
      </c>
      <c r="G9" s="1">
        <v>0.8</v>
      </c>
      <c r="I9" s="2" t="s">
        <v>12</v>
      </c>
      <c r="IL9"/>
      <c r="IM9"/>
      <c r="IN9"/>
      <c r="IO9"/>
      <c r="IP9"/>
      <c r="IQ9"/>
      <c r="IR9"/>
      <c r="IS9"/>
      <c r="IT9"/>
    </row>
    <row r="10" spans="1:254" ht="26.25" customHeight="1">
      <c r="A10" s="1">
        <f>SUM(A9+G9)</f>
        <v>1</v>
      </c>
      <c r="C10" s="1">
        <f>SUM(C9+G9)</f>
        <v>1</v>
      </c>
      <c r="E10" s="9" t="s">
        <v>13</v>
      </c>
      <c r="G10" s="1">
        <v>0.4</v>
      </c>
      <c r="I10" s="2" t="s">
        <v>14</v>
      </c>
      <c r="IL10"/>
      <c r="IM10"/>
      <c r="IN10"/>
      <c r="IO10"/>
      <c r="IP10"/>
      <c r="IQ10"/>
      <c r="IR10"/>
      <c r="IS10"/>
      <c r="IT10"/>
    </row>
    <row r="11" spans="1:254" ht="26.25" customHeight="1">
      <c r="A11" s="1">
        <f>SUM(A10+G10)</f>
        <v>1.4</v>
      </c>
      <c r="C11" s="1">
        <f>SUM(C10+G10)</f>
        <v>1.4</v>
      </c>
      <c r="E11" s="7" t="s">
        <v>10</v>
      </c>
      <c r="G11" s="1">
        <v>0.7</v>
      </c>
      <c r="I11" s="2" t="s">
        <v>15</v>
      </c>
      <c r="IL11"/>
      <c r="IM11"/>
      <c r="IN11"/>
      <c r="IO11"/>
      <c r="IP11"/>
      <c r="IQ11"/>
      <c r="IR11"/>
      <c r="IS11"/>
      <c r="IT11"/>
    </row>
    <row r="12" spans="1:254" ht="26.25" customHeight="1">
      <c r="A12" s="1">
        <f>SUM(A11+G11)</f>
        <v>2.1</v>
      </c>
      <c r="C12" s="1">
        <f>SUM(C11+G11)</f>
        <v>2.1</v>
      </c>
      <c r="E12" s="9" t="s">
        <v>13</v>
      </c>
      <c r="G12" s="1">
        <v>0.7</v>
      </c>
      <c r="I12" s="2" t="s">
        <v>16</v>
      </c>
      <c r="IL12"/>
      <c r="IM12"/>
      <c r="IN12"/>
      <c r="IO12"/>
      <c r="IP12"/>
      <c r="IQ12"/>
      <c r="IR12"/>
      <c r="IS12"/>
      <c r="IT12"/>
    </row>
    <row r="13" spans="1:254" ht="26.25" customHeight="1">
      <c r="A13" s="1">
        <f>SUM(A12+G12)</f>
        <v>2.8000000000000003</v>
      </c>
      <c r="C13" s="1">
        <f>SUM(C12+G12)</f>
        <v>2.8000000000000003</v>
      </c>
      <c r="E13" s="7" t="s">
        <v>10</v>
      </c>
      <c r="G13" s="1">
        <v>0.6000000000000001</v>
      </c>
      <c r="I13" s="2" t="s">
        <v>17</v>
      </c>
      <c r="IL13"/>
      <c r="IM13"/>
      <c r="IN13"/>
      <c r="IO13"/>
      <c r="IP13"/>
      <c r="IQ13"/>
      <c r="IR13"/>
      <c r="IS13"/>
      <c r="IT13"/>
    </row>
    <row r="14" spans="1:254" ht="26.25" customHeight="1">
      <c r="A14" s="1">
        <f>SUM(A13+G13)</f>
        <v>3.4000000000000004</v>
      </c>
      <c r="C14" s="1">
        <f>SUM(C13+G13)</f>
        <v>3.4000000000000004</v>
      </c>
      <c r="E14" s="9" t="s">
        <v>13</v>
      </c>
      <c r="G14" s="1">
        <v>1.6</v>
      </c>
      <c r="I14" s="2" t="s">
        <v>18</v>
      </c>
      <c r="IL14"/>
      <c r="IM14"/>
      <c r="IN14"/>
      <c r="IO14"/>
      <c r="IP14"/>
      <c r="IQ14"/>
      <c r="IR14"/>
      <c r="IS14"/>
      <c r="IT14"/>
    </row>
    <row r="15" spans="1:254" ht="26.25" customHeight="1">
      <c r="A15" s="1">
        <f>SUM(A14+G14)</f>
        <v>5</v>
      </c>
      <c r="C15" s="1">
        <f>SUM(C14+G14)</f>
        <v>5</v>
      </c>
      <c r="E15" s="7" t="s">
        <v>10</v>
      </c>
      <c r="G15" s="1">
        <v>0.7</v>
      </c>
      <c r="I15" s="2" t="s">
        <v>19</v>
      </c>
      <c r="IL15"/>
      <c r="IM15"/>
      <c r="IN15"/>
      <c r="IO15"/>
      <c r="IP15"/>
      <c r="IQ15"/>
      <c r="IR15"/>
      <c r="IS15"/>
      <c r="IT15"/>
    </row>
    <row r="16" spans="1:254" ht="26.25" customHeight="1">
      <c r="A16" s="1">
        <f>SUM(A15+G15)</f>
        <v>5.7</v>
      </c>
      <c r="C16" s="1">
        <f>SUM(C15+G15)</f>
        <v>5.7</v>
      </c>
      <c r="E16" s="9" t="s">
        <v>13</v>
      </c>
      <c r="G16" s="1">
        <v>0.5</v>
      </c>
      <c r="I16" s="2" t="s">
        <v>20</v>
      </c>
      <c r="IL16"/>
      <c r="IM16"/>
      <c r="IN16"/>
      <c r="IO16"/>
      <c r="IP16"/>
      <c r="IQ16"/>
      <c r="IR16"/>
      <c r="IS16"/>
      <c r="IT16"/>
    </row>
    <row r="17" spans="1:254" ht="26.25" customHeight="1">
      <c r="A17" s="1">
        <f>SUM(A16+G16)</f>
        <v>6.2</v>
      </c>
      <c r="C17" s="1">
        <f>SUM(C16+G16)</f>
        <v>6.2</v>
      </c>
      <c r="E17" s="7" t="s">
        <v>10</v>
      </c>
      <c r="G17" s="1">
        <v>2.8</v>
      </c>
      <c r="I17" s="2" t="s">
        <v>21</v>
      </c>
      <c r="IL17"/>
      <c r="IM17"/>
      <c r="IN17"/>
      <c r="IO17"/>
      <c r="IP17"/>
      <c r="IQ17"/>
      <c r="IR17"/>
      <c r="IS17"/>
      <c r="IT17"/>
    </row>
    <row r="18" spans="1:254" ht="26.25" customHeight="1">
      <c r="A18" s="1">
        <f>SUM(A17+G17)</f>
        <v>9</v>
      </c>
      <c r="C18" s="1">
        <f>SUM(C17+G17)</f>
        <v>9</v>
      </c>
      <c r="E18" s="9" t="s">
        <v>13</v>
      </c>
      <c r="G18" s="1">
        <v>0.1</v>
      </c>
      <c r="I18" s="2" t="s">
        <v>22</v>
      </c>
      <c r="IL18"/>
      <c r="IM18"/>
      <c r="IN18"/>
      <c r="IO18"/>
      <c r="IP18"/>
      <c r="IQ18"/>
      <c r="IR18"/>
      <c r="IS18"/>
      <c r="IT18"/>
    </row>
    <row r="19" spans="1:254" ht="26.25" customHeight="1">
      <c r="A19" s="1">
        <f>SUM(A18+G18)</f>
        <v>9.1</v>
      </c>
      <c r="C19" s="1">
        <f>SUM(C18+G18)</f>
        <v>9.1</v>
      </c>
      <c r="E19" s="7" t="s">
        <v>10</v>
      </c>
      <c r="G19" s="1">
        <v>1.7000000000000002</v>
      </c>
      <c r="I19" s="2" t="s">
        <v>23</v>
      </c>
      <c r="IL19"/>
      <c r="IM19"/>
      <c r="IN19"/>
      <c r="IO19"/>
      <c r="IP19"/>
      <c r="IQ19"/>
      <c r="IR19"/>
      <c r="IS19"/>
      <c r="IT19"/>
    </row>
    <row r="20" spans="1:254" ht="26.25" customHeight="1">
      <c r="A20" s="1">
        <f>SUM(A19+G19)</f>
        <v>10.8</v>
      </c>
      <c r="C20" s="1">
        <f>SUM(C19+G19)</f>
        <v>10.8</v>
      </c>
      <c r="E20" s="7" t="s">
        <v>10</v>
      </c>
      <c r="G20" s="1">
        <v>0.2</v>
      </c>
      <c r="I20" s="2" t="s">
        <v>24</v>
      </c>
      <c r="IL20"/>
      <c r="IM20"/>
      <c r="IN20"/>
      <c r="IO20"/>
      <c r="IP20"/>
      <c r="IQ20"/>
      <c r="IR20"/>
      <c r="IS20"/>
      <c r="IT20"/>
    </row>
    <row r="21" spans="1:254" ht="26.25" customHeight="1">
      <c r="A21" s="1">
        <f>SUM(A20+G20)</f>
        <v>11</v>
      </c>
      <c r="C21" s="1">
        <f>SUM(C20+G20)</f>
        <v>11</v>
      </c>
      <c r="E21" s="9" t="s">
        <v>13</v>
      </c>
      <c r="G21" s="1">
        <v>2.2</v>
      </c>
      <c r="I21" s="2" t="s">
        <v>23</v>
      </c>
      <c r="IL21"/>
      <c r="IM21"/>
      <c r="IN21"/>
      <c r="IO21"/>
      <c r="IP21"/>
      <c r="IQ21"/>
      <c r="IR21"/>
      <c r="IS21"/>
      <c r="IT21"/>
    </row>
    <row r="22" spans="5:254" ht="26.25" customHeight="1">
      <c r="E22"/>
      <c r="F22"/>
      <c r="I22" s="2" t="s">
        <v>25</v>
      </c>
      <c r="IL22"/>
      <c r="IM22"/>
      <c r="IN22"/>
      <c r="IO22"/>
      <c r="IP22"/>
      <c r="IQ22"/>
      <c r="IR22"/>
      <c r="IS22"/>
      <c r="IT22"/>
    </row>
    <row r="23" spans="246:254" ht="26.25" customHeight="1">
      <c r="IL23"/>
      <c r="IM23"/>
      <c r="IN23"/>
      <c r="IO23"/>
      <c r="IP23"/>
      <c r="IQ23"/>
      <c r="IR23"/>
      <c r="IS23"/>
      <c r="IT23"/>
    </row>
    <row r="24" spans="1:254" ht="26.25" customHeight="1">
      <c r="A24" s="1">
        <f>SUM(G21+A21)</f>
        <v>13.2</v>
      </c>
      <c r="C24" s="1">
        <f>SUM(G21+C21)</f>
        <v>13.2</v>
      </c>
      <c r="E24" s="3" t="s">
        <v>26</v>
      </c>
      <c r="G24" s="1">
        <v>6.7</v>
      </c>
      <c r="I24" s="2" t="s">
        <v>27</v>
      </c>
      <c r="IL24"/>
      <c r="IM24"/>
      <c r="IN24"/>
      <c r="IO24"/>
      <c r="IP24"/>
      <c r="IQ24"/>
      <c r="IR24"/>
      <c r="IS24"/>
      <c r="IT24"/>
    </row>
    <row r="25" spans="1:254" ht="26.25" customHeight="1">
      <c r="A25" s="4"/>
      <c r="B25" s="4"/>
      <c r="C25" s="4"/>
      <c r="D25" s="2" t="s">
        <v>28</v>
      </c>
      <c r="E25"/>
      <c r="F25"/>
      <c r="G25" s="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26.25" customHeight="1">
      <c r="A26" s="1">
        <f>SUM(A24+G24)</f>
        <v>19.9</v>
      </c>
      <c r="C26" s="1">
        <f>SUM(C24+G24)</f>
        <v>19.9</v>
      </c>
      <c r="E26" s="3" t="s">
        <v>29</v>
      </c>
      <c r="G26" s="1">
        <v>1.1</v>
      </c>
      <c r="I26" s="2" t="s">
        <v>30</v>
      </c>
      <c r="IL26"/>
      <c r="IM26"/>
      <c r="IN26"/>
      <c r="IO26"/>
      <c r="IP26"/>
      <c r="IQ26"/>
      <c r="IR26"/>
      <c r="IS26"/>
      <c r="IT26"/>
    </row>
    <row r="27" spans="1:254" ht="26.25" customHeight="1">
      <c r="A27" s="1">
        <f>SUM(G26+A26)</f>
        <v>21</v>
      </c>
      <c r="C27" s="1">
        <f>SUM(G26+C26)</f>
        <v>21</v>
      </c>
      <c r="E27" s="9" t="s">
        <v>13</v>
      </c>
      <c r="G27" s="1">
        <v>0.30000000000000004</v>
      </c>
      <c r="I27" s="2" t="s">
        <v>31</v>
      </c>
      <c r="IL27"/>
      <c r="IM27"/>
      <c r="IN27"/>
      <c r="IO27"/>
      <c r="IP27"/>
      <c r="IQ27"/>
      <c r="IR27"/>
      <c r="IS27"/>
      <c r="IT27"/>
    </row>
    <row r="28" spans="1:254" ht="26.25" customHeight="1">
      <c r="A28" s="1">
        <f>SUM(A27+G27)</f>
        <v>21.3</v>
      </c>
      <c r="C28" s="1">
        <f>SUM(C27+G27)</f>
        <v>21.3</v>
      </c>
      <c r="E28" s="7" t="s">
        <v>10</v>
      </c>
      <c r="G28" s="1">
        <v>0.1</v>
      </c>
      <c r="I28" s="2" t="s">
        <v>32</v>
      </c>
      <c r="IL28"/>
      <c r="IM28"/>
      <c r="IN28"/>
      <c r="IO28"/>
      <c r="IP28"/>
      <c r="IQ28"/>
      <c r="IR28"/>
      <c r="IS28"/>
      <c r="IT28"/>
    </row>
    <row r="29" spans="1:254" ht="26.25" customHeight="1">
      <c r="A29" s="1">
        <f>SUM(A28+G28)</f>
        <v>21.400000000000002</v>
      </c>
      <c r="C29" s="1">
        <f>SUM(C28+G28)</f>
        <v>21.400000000000002</v>
      </c>
      <c r="E29" s="9" t="s">
        <v>13</v>
      </c>
      <c r="G29" s="1">
        <v>3</v>
      </c>
      <c r="I29" s="2" t="s">
        <v>33</v>
      </c>
      <c r="IL29"/>
      <c r="IM29"/>
      <c r="IN29"/>
      <c r="IO29"/>
      <c r="IP29"/>
      <c r="IQ29"/>
      <c r="IR29"/>
      <c r="IS29"/>
      <c r="IT29"/>
    </row>
    <row r="30" spans="1:254" ht="26.25" customHeight="1">
      <c r="A30" s="1">
        <f>SUM(A29+G29)</f>
        <v>24.400000000000002</v>
      </c>
      <c r="C30" s="1">
        <f>SUM(C29+G29)</f>
        <v>24.400000000000002</v>
      </c>
      <c r="E30" s="3" t="s">
        <v>10</v>
      </c>
      <c r="G30" s="1">
        <v>2.1</v>
      </c>
      <c r="I30" s="2" t="s">
        <v>34</v>
      </c>
      <c r="IL30"/>
      <c r="IM30"/>
      <c r="IN30"/>
      <c r="IO30"/>
      <c r="IP30"/>
      <c r="IQ30"/>
      <c r="IR30"/>
      <c r="IS30"/>
      <c r="IT30"/>
    </row>
    <row r="31" spans="1:254" ht="26.25" customHeight="1">
      <c r="A31" s="1">
        <f>SUM(A30+G30)</f>
        <v>26.500000000000004</v>
      </c>
      <c r="C31" s="1">
        <f>SUM(C30+G30)</f>
        <v>26.500000000000004</v>
      </c>
      <c r="E31" s="3" t="s">
        <v>35</v>
      </c>
      <c r="G31" s="1">
        <v>0.6000000000000001</v>
      </c>
      <c r="I31" s="2" t="s">
        <v>36</v>
      </c>
      <c r="IL31"/>
      <c r="IM31"/>
      <c r="IN31"/>
      <c r="IO31"/>
      <c r="IP31"/>
      <c r="IQ31"/>
      <c r="IR31"/>
      <c r="IS31"/>
      <c r="IT31"/>
    </row>
    <row r="32" spans="1:254" ht="26.25" customHeight="1">
      <c r="A32" s="1">
        <f>SUM(A31+G31)</f>
        <v>27.100000000000005</v>
      </c>
      <c r="C32" s="1">
        <f>SUM(C31+G31)</f>
        <v>27.100000000000005</v>
      </c>
      <c r="E32" s="7" t="s">
        <v>10</v>
      </c>
      <c r="G32" s="1">
        <v>5.6</v>
      </c>
      <c r="I32" s="2" t="s">
        <v>37</v>
      </c>
      <c r="IL32"/>
      <c r="IM32"/>
      <c r="IN32"/>
      <c r="IO32"/>
      <c r="IP32"/>
      <c r="IQ32"/>
      <c r="IR32"/>
      <c r="IS32"/>
      <c r="IT32"/>
    </row>
    <row r="33" spans="1:254" ht="26.25" customHeight="1">
      <c r="A33" s="1">
        <f>SUM(A32+G32)</f>
        <v>32.7</v>
      </c>
      <c r="C33" s="1">
        <f>SUM(C32+G32)</f>
        <v>32.7</v>
      </c>
      <c r="E33" s="3" t="s">
        <v>29</v>
      </c>
      <c r="G33" s="1">
        <v>3.7</v>
      </c>
      <c r="I33" s="2" t="s">
        <v>38</v>
      </c>
      <c r="IL33"/>
      <c r="IM33"/>
      <c r="IN33"/>
      <c r="IO33"/>
      <c r="IP33"/>
      <c r="IQ33"/>
      <c r="IR33"/>
      <c r="IS33"/>
      <c r="IT33"/>
    </row>
    <row r="34" spans="1:254" ht="26.25" customHeight="1">
      <c r="A34" s="1">
        <f>SUM(A33+G33)</f>
        <v>36.400000000000006</v>
      </c>
      <c r="C34" s="1">
        <f>SUM(C33+G33)</f>
        <v>36.400000000000006</v>
      </c>
      <c r="E34" s="9" t="s">
        <v>13</v>
      </c>
      <c r="G34" s="1">
        <v>0</v>
      </c>
      <c r="I34" s="2" t="s">
        <v>39</v>
      </c>
      <c r="IL34"/>
      <c r="IM34"/>
      <c r="IN34"/>
      <c r="IO34"/>
      <c r="IP34"/>
      <c r="IQ34"/>
      <c r="IR34"/>
      <c r="IS34"/>
      <c r="IT34"/>
    </row>
    <row r="35" spans="5:254" ht="26.25" customHeight="1">
      <c r="E35" s="3" t="s">
        <v>40</v>
      </c>
      <c r="I35" s="2" t="s">
        <v>41</v>
      </c>
      <c r="IL35"/>
      <c r="IM35"/>
      <c r="IN35"/>
      <c r="IO35"/>
      <c r="IP35"/>
      <c r="IQ35"/>
      <c r="IR35"/>
      <c r="IS35"/>
      <c r="IT35"/>
    </row>
    <row r="36" spans="5:254" ht="26.25" customHeight="1">
      <c r="E36" s="3" t="s">
        <v>42</v>
      </c>
      <c r="I36" s="2" t="s">
        <v>43</v>
      </c>
      <c r="IL36"/>
      <c r="IM36"/>
      <c r="IN36"/>
      <c r="IO36"/>
      <c r="IP36"/>
      <c r="IQ36"/>
      <c r="IR36"/>
      <c r="IS36"/>
      <c r="IT36"/>
    </row>
    <row r="37" spans="1:3" ht="24" customHeight="1">
      <c r="A37" s="6" t="s">
        <v>1</v>
      </c>
      <c r="C37" s="8"/>
    </row>
    <row r="38" spans="1:254" ht="12" customHeight="1">
      <c r="A38" s="8"/>
      <c r="C38" s="8"/>
      <c r="E38" s="9"/>
      <c r="G38" s="8"/>
      <c r="I38" s="7"/>
      <c r="IL38"/>
      <c r="IM38"/>
      <c r="IN38"/>
      <c r="IO38"/>
      <c r="IP38"/>
      <c r="IQ38"/>
      <c r="IR38"/>
      <c r="IS38"/>
      <c r="IT38"/>
    </row>
    <row r="39" spans="1:254" ht="26.25" customHeight="1">
      <c r="A39" s="8" t="s">
        <v>3</v>
      </c>
      <c r="B39" s="8"/>
      <c r="C39" s="8" t="s">
        <v>4</v>
      </c>
      <c r="D39" s="7"/>
      <c r="E39" s="9" t="s">
        <v>5</v>
      </c>
      <c r="F39" s="7"/>
      <c r="G39" s="10" t="s">
        <v>6</v>
      </c>
      <c r="H39" s="7"/>
      <c r="I39" s="9" t="s">
        <v>7</v>
      </c>
      <c r="IL39"/>
      <c r="IM39"/>
      <c r="IN39"/>
      <c r="IO39"/>
      <c r="IP39"/>
      <c r="IQ39"/>
      <c r="IR39"/>
      <c r="IS39"/>
      <c r="IT39"/>
    </row>
    <row r="40" spans="1:254" ht="12" customHeight="1">
      <c r="A40" s="8"/>
      <c r="C40" s="8"/>
      <c r="E40" s="9"/>
      <c r="F40" s="11"/>
      <c r="G40" s="8"/>
      <c r="H40" s="7"/>
      <c r="IL40"/>
      <c r="IM40"/>
      <c r="IN40"/>
      <c r="IO40"/>
      <c r="IP40"/>
      <c r="IQ40"/>
      <c r="IR40"/>
      <c r="IS40"/>
      <c r="IT40"/>
    </row>
    <row r="41" spans="1:254" ht="26.25" customHeight="1">
      <c r="A41" s="1">
        <f>A34</f>
        <v>36.400000000000006</v>
      </c>
      <c r="C41" s="1">
        <v>0</v>
      </c>
      <c r="E41" s="9" t="s">
        <v>13</v>
      </c>
      <c r="G41" s="1">
        <v>0.1</v>
      </c>
      <c r="I41" s="2" t="s">
        <v>44</v>
      </c>
      <c r="IL41"/>
      <c r="IM41"/>
      <c r="IN41"/>
      <c r="IO41"/>
      <c r="IP41"/>
      <c r="IQ41"/>
      <c r="IR41"/>
      <c r="IS41"/>
      <c r="IT41"/>
    </row>
    <row r="42" spans="1:254" ht="26.25" customHeight="1">
      <c r="A42" s="1">
        <f>SUM(A41+G41)</f>
        <v>36.50000000000001</v>
      </c>
      <c r="B42" s="2"/>
      <c r="C42" s="1">
        <f>SUM(C41+G41)</f>
        <v>0.1</v>
      </c>
      <c r="E42" s="9" t="s">
        <v>13</v>
      </c>
      <c r="G42" s="1">
        <v>6.2</v>
      </c>
      <c r="I42" s="2" t="s">
        <v>45</v>
      </c>
      <c r="IL42"/>
      <c r="IM42"/>
      <c r="IN42"/>
      <c r="IO42"/>
      <c r="IP42"/>
      <c r="IQ42"/>
      <c r="IR42"/>
      <c r="IS42"/>
      <c r="IT42"/>
    </row>
    <row r="43" spans="1:254" ht="26.25" customHeight="1">
      <c r="A43" s="1">
        <f>SUM(A42+G42)</f>
        <v>42.70000000000001</v>
      </c>
      <c r="B43" s="2"/>
      <c r="C43" s="1">
        <f>SUM(C42+G42)</f>
        <v>6.3</v>
      </c>
      <c r="E43" s="9" t="s">
        <v>13</v>
      </c>
      <c r="G43" s="1">
        <v>0.2</v>
      </c>
      <c r="I43" s="2" t="s">
        <v>46</v>
      </c>
      <c r="IL43"/>
      <c r="IM43"/>
      <c r="IN43"/>
      <c r="IO43"/>
      <c r="IP43"/>
      <c r="IQ43"/>
      <c r="IR43"/>
      <c r="IS43"/>
      <c r="IT43"/>
    </row>
    <row r="44" spans="1:254" ht="26.25" customHeight="1">
      <c r="A44" s="1">
        <f>SUM(A43+G43)</f>
        <v>42.90000000000001</v>
      </c>
      <c r="B44" s="2"/>
      <c r="C44" s="1">
        <f>SUM(C43+G43)</f>
        <v>6.5</v>
      </c>
      <c r="E44" s="7" t="s">
        <v>10</v>
      </c>
      <c r="G44" s="1">
        <v>3.4</v>
      </c>
      <c r="I44" s="2" t="s">
        <v>47</v>
      </c>
      <c r="IL44"/>
      <c r="IM44"/>
      <c r="IN44"/>
      <c r="IO44"/>
      <c r="IP44"/>
      <c r="IQ44"/>
      <c r="IR44"/>
      <c r="IS44"/>
      <c r="IT44"/>
    </row>
    <row r="45" spans="1:254" ht="26.25" customHeight="1">
      <c r="A45" s="1">
        <f>SUM(A44+G44)</f>
        <v>46.30000000000001</v>
      </c>
      <c r="B45" s="2"/>
      <c r="C45" s="1">
        <f>SUM(C44+G44)</f>
        <v>9.9</v>
      </c>
      <c r="E45" s="3" t="s">
        <v>48</v>
      </c>
      <c r="G45" s="1">
        <v>0</v>
      </c>
      <c r="IL45"/>
      <c r="IM45"/>
      <c r="IN45"/>
      <c r="IO45"/>
      <c r="IP45"/>
      <c r="IQ45"/>
      <c r="IR45"/>
      <c r="IS45"/>
      <c r="IT45"/>
    </row>
    <row r="46" spans="1:254" ht="26.25" customHeight="1">
      <c r="A46" s="1">
        <f>SUM(A45+G45)</f>
        <v>46.30000000000001</v>
      </c>
      <c r="B46" s="2"/>
      <c r="C46" s="1">
        <f>SUM(C45+G45)</f>
        <v>9.9</v>
      </c>
      <c r="E46" s="12" t="s">
        <v>49</v>
      </c>
      <c r="G46" s="1">
        <v>2.2</v>
      </c>
      <c r="I46" s="2" t="s">
        <v>47</v>
      </c>
      <c r="IL46"/>
      <c r="IM46"/>
      <c r="IN46"/>
      <c r="IO46"/>
      <c r="IP46"/>
      <c r="IQ46"/>
      <c r="IR46"/>
      <c r="IS46"/>
      <c r="IT46"/>
    </row>
    <row r="47" spans="1:254" ht="26.25" customHeight="1">
      <c r="A47" s="1">
        <f>SUM(A46+G46)</f>
        <v>48.500000000000014</v>
      </c>
      <c r="C47" s="1">
        <f>SUM(C46+G46)</f>
        <v>12.100000000000001</v>
      </c>
      <c r="E47" s="7" t="s">
        <v>10</v>
      </c>
      <c r="G47" s="1">
        <v>1.3</v>
      </c>
      <c r="I47" s="2" t="s">
        <v>50</v>
      </c>
      <c r="IL47"/>
      <c r="IM47"/>
      <c r="IN47"/>
      <c r="IO47"/>
      <c r="IP47"/>
      <c r="IQ47"/>
      <c r="IR47"/>
      <c r="IS47"/>
      <c r="IT47"/>
    </row>
    <row r="48" spans="1:254" ht="26.25" customHeight="1">
      <c r="A48" s="1">
        <f>SUM(A47+G47)</f>
        <v>49.80000000000001</v>
      </c>
      <c r="C48" s="1">
        <f>SUM(C47+G47)</f>
        <v>13.400000000000002</v>
      </c>
      <c r="E48" s="9" t="s">
        <v>13</v>
      </c>
      <c r="G48" s="1">
        <v>1.3</v>
      </c>
      <c r="I48" s="2" t="s">
        <v>51</v>
      </c>
      <c r="IL48"/>
      <c r="IM48"/>
      <c r="IN48"/>
      <c r="IO48"/>
      <c r="IP48"/>
      <c r="IQ48"/>
      <c r="IR48"/>
      <c r="IS48"/>
      <c r="IT48"/>
    </row>
    <row r="49" spans="1:254" ht="26.25" customHeight="1">
      <c r="A49" s="1">
        <f>SUM(A48+G48)</f>
        <v>51.10000000000001</v>
      </c>
      <c r="C49" s="1">
        <f>SUM(C48+G48)</f>
        <v>14.700000000000003</v>
      </c>
      <c r="E49" s="9" t="s">
        <v>13</v>
      </c>
      <c r="G49" s="1">
        <v>5.7</v>
      </c>
      <c r="I49" s="2" t="s">
        <v>52</v>
      </c>
      <c r="IL49"/>
      <c r="IM49"/>
      <c r="IN49"/>
      <c r="IO49"/>
      <c r="IP49"/>
      <c r="IQ49"/>
      <c r="IR49"/>
      <c r="IS49"/>
      <c r="IT49"/>
    </row>
    <row r="50" spans="1:9" ht="26.25" customHeight="1">
      <c r="A50" s="1">
        <f>SUM(A49+G49)</f>
        <v>56.80000000000001</v>
      </c>
      <c r="C50" s="8">
        <f>SUM(G49+C49)</f>
        <v>20.400000000000002</v>
      </c>
      <c r="E50" s="7" t="s">
        <v>10</v>
      </c>
      <c r="F50" s="3"/>
      <c r="G50" s="1">
        <v>16.3</v>
      </c>
      <c r="I50" s="2" t="s">
        <v>53</v>
      </c>
    </row>
    <row r="51" spans="1:9" ht="26.25" customHeight="1">
      <c r="A51" s="1">
        <f>SUM(A50+G50)</f>
        <v>73.10000000000001</v>
      </c>
      <c r="C51" s="8">
        <f>SUM(G50+C50)</f>
        <v>36.7</v>
      </c>
      <c r="E51" s="3" t="s">
        <v>54</v>
      </c>
      <c r="F51" s="3"/>
      <c r="G51" s="1">
        <v>1.2</v>
      </c>
      <c r="I51" s="2" t="s">
        <v>55</v>
      </c>
    </row>
    <row r="52" spans="1:9" ht="26.25" customHeight="1">
      <c r="A52" s="1">
        <f>SUM(A51+G51)</f>
        <v>74.30000000000001</v>
      </c>
      <c r="C52" s="8">
        <f>SUM(G51+C51)</f>
        <v>37.900000000000006</v>
      </c>
      <c r="E52" s="7" t="s">
        <v>10</v>
      </c>
      <c r="F52" s="3"/>
      <c r="G52" s="1">
        <v>0.6000000000000001</v>
      </c>
      <c r="I52" s="2" t="s">
        <v>56</v>
      </c>
    </row>
    <row r="53" spans="1:9" ht="26.25" customHeight="1">
      <c r="A53" s="1">
        <f>SUM(A52+G52)</f>
        <v>74.9</v>
      </c>
      <c r="C53" s="8">
        <f>SUM(G52+C52)</f>
        <v>38.50000000000001</v>
      </c>
      <c r="E53" s="9" t="s">
        <v>13</v>
      </c>
      <c r="F53" s="3"/>
      <c r="G53" s="1">
        <v>1.2</v>
      </c>
      <c r="I53" s="2" t="s">
        <v>57</v>
      </c>
    </row>
    <row r="54" spans="1:9" ht="26.25" customHeight="1">
      <c r="A54" s="1">
        <f>SUM(A53+G53)</f>
        <v>76.10000000000001</v>
      </c>
      <c r="C54" s="8">
        <f>SUM(G53+C53)</f>
        <v>39.70000000000001</v>
      </c>
      <c r="E54" s="7" t="s">
        <v>10</v>
      </c>
      <c r="F54" s="3"/>
      <c r="G54" s="1">
        <v>8.3</v>
      </c>
      <c r="I54" s="2" t="s">
        <v>58</v>
      </c>
    </row>
    <row r="55" spans="1:9" ht="26.25" customHeight="1">
      <c r="A55" s="1">
        <f>SUM(A54+G54)</f>
        <v>84.4</v>
      </c>
      <c r="C55" s="8">
        <f>SUM(G54+C54)</f>
        <v>48.000000000000014</v>
      </c>
      <c r="E55" s="9" t="s">
        <v>13</v>
      </c>
      <c r="F55" s="3"/>
      <c r="G55" s="1">
        <v>4</v>
      </c>
      <c r="I55" s="2" t="s">
        <v>59</v>
      </c>
    </row>
    <row r="56" spans="1:9" ht="26.25" customHeight="1">
      <c r="A56" s="1">
        <f>SUM(A55+G55)</f>
        <v>88.4</v>
      </c>
      <c r="C56" s="8">
        <f>SUM(G55+C55)</f>
        <v>52.000000000000014</v>
      </c>
      <c r="E56" s="9" t="s">
        <v>13</v>
      </c>
      <c r="I56" s="2" t="s">
        <v>60</v>
      </c>
    </row>
    <row r="57" spans="5:9" ht="26.25" customHeight="1">
      <c r="E57" s="3" t="s">
        <v>40</v>
      </c>
      <c r="I57" s="2" t="s">
        <v>61</v>
      </c>
    </row>
    <row r="58" spans="5:9" ht="26.25" customHeight="1">
      <c r="E58" s="3" t="s">
        <v>42</v>
      </c>
      <c r="I58" s="2" t="s">
        <v>62</v>
      </c>
    </row>
    <row r="59" ht="24" customHeight="1">
      <c r="A59" s="6" t="s">
        <v>1</v>
      </c>
    </row>
    <row r="60" spans="1:9" ht="12" customHeight="1">
      <c r="A60" s="8"/>
      <c r="C60" s="8"/>
      <c r="E60" s="9"/>
      <c r="G60" s="8"/>
      <c r="I60" s="7"/>
    </row>
    <row r="61" spans="1:9" ht="26.25" customHeight="1">
      <c r="A61" s="8" t="s">
        <v>3</v>
      </c>
      <c r="B61" s="8"/>
      <c r="C61" s="8" t="s">
        <v>4</v>
      </c>
      <c r="D61" s="7"/>
      <c r="E61" s="9" t="s">
        <v>5</v>
      </c>
      <c r="F61" s="7"/>
      <c r="G61" s="10" t="s">
        <v>6</v>
      </c>
      <c r="H61" s="7"/>
      <c r="I61" s="9" t="s">
        <v>7</v>
      </c>
    </row>
    <row r="62" spans="1:8" ht="12" customHeight="1">
      <c r="A62" s="8"/>
      <c r="C62" s="8"/>
      <c r="E62" s="9"/>
      <c r="F62" s="11"/>
      <c r="G62" s="8"/>
      <c r="H62" s="7"/>
    </row>
    <row r="63" spans="1:9" ht="26.25" customHeight="1">
      <c r="A63" s="1">
        <f>A56</f>
        <v>88.4</v>
      </c>
      <c r="C63" s="8">
        <v>0</v>
      </c>
      <c r="E63" s="7" t="s">
        <v>10</v>
      </c>
      <c r="G63" s="1">
        <v>4</v>
      </c>
      <c r="I63" s="2" t="s">
        <v>63</v>
      </c>
    </row>
    <row r="64" spans="1:9" ht="26.25" customHeight="1">
      <c r="A64" s="1">
        <f>SUM(A63+G63)</f>
        <v>92.4</v>
      </c>
      <c r="C64" s="8">
        <f>SUM(G63+C63)</f>
        <v>4</v>
      </c>
      <c r="E64" s="7" t="s">
        <v>10</v>
      </c>
      <c r="G64" s="1">
        <v>8.4</v>
      </c>
      <c r="I64" s="2" t="s">
        <v>64</v>
      </c>
    </row>
    <row r="65" spans="3:7" ht="27.75" customHeight="1">
      <c r="C65" s="8"/>
      <c r="E65" s="7"/>
      <c r="G65" s="12" t="s">
        <v>65</v>
      </c>
    </row>
    <row r="66" spans="1:9" ht="26.25" customHeight="1">
      <c r="A66" s="1">
        <f>SUM(A64+G64)</f>
        <v>100.80000000000001</v>
      </c>
      <c r="C66" s="8">
        <f>SUM(G64+C64)</f>
        <v>12.4</v>
      </c>
      <c r="E66" s="9" t="s">
        <v>13</v>
      </c>
      <c r="G66" s="1">
        <v>1.2</v>
      </c>
      <c r="I66" s="2" t="s">
        <v>66</v>
      </c>
    </row>
    <row r="67" spans="1:9" ht="26.25" customHeight="1">
      <c r="A67" s="1">
        <f>SUM(A66+G66)</f>
        <v>102.00000000000001</v>
      </c>
      <c r="C67" s="8">
        <f>SUM(G66+C66)</f>
        <v>13.6</v>
      </c>
      <c r="E67" s="7" t="s">
        <v>10</v>
      </c>
      <c r="G67" s="1">
        <v>0.5</v>
      </c>
      <c r="I67" s="2" t="s">
        <v>67</v>
      </c>
    </row>
    <row r="68" spans="1:9" ht="26.25" customHeight="1">
      <c r="A68" s="1">
        <f>SUM(A67+G67)</f>
        <v>102.50000000000001</v>
      </c>
      <c r="C68" s="8">
        <f>SUM(G67+C67)</f>
        <v>14.1</v>
      </c>
      <c r="E68" s="9" t="s">
        <v>13</v>
      </c>
      <c r="G68" s="1">
        <v>1.3</v>
      </c>
      <c r="I68" s="2" t="s">
        <v>55</v>
      </c>
    </row>
    <row r="69" spans="1:9" ht="26.25" customHeight="1">
      <c r="A69" s="1">
        <f>SUM(A68+G68)</f>
        <v>103.80000000000001</v>
      </c>
      <c r="C69" s="8">
        <f>SUM(G68+C68)</f>
        <v>15.4</v>
      </c>
      <c r="E69" s="9" t="s">
        <v>13</v>
      </c>
      <c r="G69" s="1">
        <v>10</v>
      </c>
      <c r="I69" s="2" t="s">
        <v>53</v>
      </c>
    </row>
    <row r="70" spans="1:9" ht="26.25" customHeight="1">
      <c r="A70" s="1">
        <f>SUM(A69+G69)</f>
        <v>113.80000000000001</v>
      </c>
      <c r="C70" s="8">
        <f>SUM(G69+C69)</f>
        <v>25.4</v>
      </c>
      <c r="E70" s="9" t="s">
        <v>13</v>
      </c>
      <c r="G70" s="1">
        <v>2</v>
      </c>
      <c r="I70" s="2" t="s">
        <v>68</v>
      </c>
    </row>
    <row r="71" spans="1:9" ht="26.25" customHeight="1">
      <c r="A71" s="1">
        <f>SUM(A70+G70)</f>
        <v>115.80000000000001</v>
      </c>
      <c r="C71" s="8">
        <f>SUM(G70+C70)</f>
        <v>27.4</v>
      </c>
      <c r="E71" s="7" t="s">
        <v>10</v>
      </c>
      <c r="G71" s="1">
        <v>3</v>
      </c>
      <c r="I71" s="2" t="s">
        <v>69</v>
      </c>
    </row>
    <row r="72" spans="1:9" ht="26.25" customHeight="1">
      <c r="A72" s="1">
        <f>SUM(A71+G71)</f>
        <v>118.80000000000001</v>
      </c>
      <c r="C72" s="8">
        <f>SUM(G71+C71)</f>
        <v>30.4</v>
      </c>
      <c r="E72" s="9" t="s">
        <v>13</v>
      </c>
      <c r="G72" s="1">
        <v>3.5</v>
      </c>
      <c r="I72" s="2" t="s">
        <v>70</v>
      </c>
    </row>
    <row r="73" spans="1:9" ht="26.25" customHeight="1">
      <c r="A73" s="1">
        <f>SUM(A72+G72)</f>
        <v>122.30000000000001</v>
      </c>
      <c r="C73" s="8">
        <f>SUM(G72+C72)</f>
        <v>33.9</v>
      </c>
      <c r="E73" s="7" t="s">
        <v>10</v>
      </c>
      <c r="G73" s="1">
        <v>6.6</v>
      </c>
      <c r="I73" s="2" t="s">
        <v>69</v>
      </c>
    </row>
    <row r="74" spans="1:9" ht="26.25" customHeight="1">
      <c r="A74" s="1">
        <f>SUM(A73+G73)</f>
        <v>128.9</v>
      </c>
      <c r="C74" s="8">
        <f>SUM(G73+C73)</f>
        <v>40.5</v>
      </c>
      <c r="E74" s="7" t="s">
        <v>10</v>
      </c>
      <c r="G74" s="1">
        <v>0.4</v>
      </c>
      <c r="I74" s="2" t="s">
        <v>71</v>
      </c>
    </row>
    <row r="75" spans="1:9" ht="26.25" customHeight="1">
      <c r="A75" s="1">
        <f>SUM(A74+G74)</f>
        <v>129.3</v>
      </c>
      <c r="C75" s="8">
        <f>SUM(G74+C74)</f>
        <v>40.9</v>
      </c>
      <c r="E75" s="9" t="s">
        <v>13</v>
      </c>
      <c r="I75" s="2" t="s">
        <v>72</v>
      </c>
    </row>
    <row r="76" spans="5:9" ht="26.25" customHeight="1">
      <c r="E76" s="3" t="s">
        <v>40</v>
      </c>
      <c r="I76" s="2" t="s">
        <v>73</v>
      </c>
    </row>
    <row r="77" spans="5:9" ht="26.25" customHeight="1">
      <c r="E77" s="3" t="s">
        <v>42</v>
      </c>
      <c r="I77" s="2" t="s">
        <v>74</v>
      </c>
    </row>
    <row r="78" ht="26.25" customHeight="1">
      <c r="I78" s="2" t="s">
        <v>75</v>
      </c>
    </row>
    <row r="79" ht="24" customHeight="1">
      <c r="A79" s="6" t="s">
        <v>1</v>
      </c>
    </row>
    <row r="80" spans="1:9" ht="12" customHeight="1">
      <c r="A80" s="8"/>
      <c r="C80" s="8"/>
      <c r="E80" s="9"/>
      <c r="G80" s="8"/>
      <c r="I80" s="7"/>
    </row>
    <row r="81" spans="1:9" ht="26.25" customHeight="1">
      <c r="A81" s="8" t="s">
        <v>3</v>
      </c>
      <c r="B81" s="8"/>
      <c r="C81" s="8" t="s">
        <v>4</v>
      </c>
      <c r="D81" s="7"/>
      <c r="E81" s="9" t="s">
        <v>5</v>
      </c>
      <c r="F81" s="7"/>
      <c r="G81" s="10" t="s">
        <v>6</v>
      </c>
      <c r="H81" s="7"/>
      <c r="I81" s="9" t="s">
        <v>7</v>
      </c>
    </row>
    <row r="82" spans="1:8" ht="12" customHeight="1">
      <c r="A82" s="8"/>
      <c r="C82" s="8"/>
      <c r="E82" s="9"/>
      <c r="F82" s="11"/>
      <c r="G82" s="8"/>
      <c r="H82" s="7"/>
    </row>
    <row r="83" spans="1:8" ht="26.25" customHeight="1">
      <c r="A83" s="8"/>
      <c r="C83" s="5" t="s">
        <v>76</v>
      </c>
      <c r="E83" s="9"/>
      <c r="F83" s="11"/>
      <c r="G83" s="8"/>
      <c r="H83" s="7"/>
    </row>
    <row r="84" spans="1:9" ht="26.25" customHeight="1">
      <c r="A84" s="1">
        <f>A75</f>
        <v>129.3</v>
      </c>
      <c r="C84" s="8">
        <f>SUM(G82+C82)</f>
        <v>0</v>
      </c>
      <c r="E84" s="7" t="s">
        <v>10</v>
      </c>
      <c r="G84" s="1">
        <v>1.1</v>
      </c>
      <c r="I84" s="2" t="s">
        <v>77</v>
      </c>
    </row>
    <row r="85" spans="1:9" ht="26.25" customHeight="1">
      <c r="A85" s="1">
        <f>SUM(A84+G84)</f>
        <v>130.4</v>
      </c>
      <c r="C85" s="8">
        <f>SUM(G84+C84)</f>
        <v>1.1</v>
      </c>
      <c r="E85" s="7" t="s">
        <v>54</v>
      </c>
      <c r="G85" s="1">
        <v>11</v>
      </c>
      <c r="I85" s="2" t="s">
        <v>77</v>
      </c>
    </row>
    <row r="86" spans="1:9" ht="26.25" customHeight="1">
      <c r="A86" s="1">
        <f>SUM(A85+G85)</f>
        <v>141.4</v>
      </c>
      <c r="C86" s="8">
        <f>SUM(G85+C85)</f>
        <v>12.1</v>
      </c>
      <c r="E86" s="9" t="s">
        <v>13</v>
      </c>
      <c r="G86" s="1">
        <v>6.2</v>
      </c>
      <c r="I86" s="2" t="s">
        <v>78</v>
      </c>
    </row>
    <row r="87" spans="1:9" ht="26.25" customHeight="1">
      <c r="A87" s="1">
        <f>SUM(A86+G86)</f>
        <v>147.6</v>
      </c>
      <c r="C87" s="8">
        <f>SUM(G86+C86)</f>
        <v>18.3</v>
      </c>
      <c r="E87" s="7" t="s">
        <v>10</v>
      </c>
      <c r="G87" s="1">
        <v>1.7000000000000002</v>
      </c>
      <c r="I87" s="2" t="s">
        <v>79</v>
      </c>
    </row>
    <row r="88" spans="1:9" ht="26.25" customHeight="1">
      <c r="A88" s="1">
        <f>SUM(A87+G87)</f>
        <v>149.29999999999998</v>
      </c>
      <c r="C88" s="8">
        <f>SUM(G87+C87)</f>
        <v>20</v>
      </c>
      <c r="E88" s="9" t="s">
        <v>13</v>
      </c>
      <c r="G88" s="1">
        <v>4.3</v>
      </c>
      <c r="I88" s="2" t="s">
        <v>80</v>
      </c>
    </row>
    <row r="89" spans="1:9" ht="26.25" customHeight="1">
      <c r="A89" s="1">
        <f>SUM(A88+G88)</f>
        <v>153.6</v>
      </c>
      <c r="C89" s="8">
        <f>SUM(G88+C88)</f>
        <v>24.3</v>
      </c>
      <c r="E89" s="7" t="s">
        <v>10</v>
      </c>
      <c r="G89" s="1">
        <v>1.6</v>
      </c>
      <c r="I89" s="2" t="s">
        <v>81</v>
      </c>
    </row>
    <row r="90" spans="1:9" ht="26.25" customHeight="1">
      <c r="A90" s="1">
        <f>SUM(A89+G89)</f>
        <v>155.2</v>
      </c>
      <c r="C90" s="8">
        <f>SUM(G89+C89)</f>
        <v>25.900000000000002</v>
      </c>
      <c r="E90" s="7" t="s">
        <v>10</v>
      </c>
      <c r="G90" s="1">
        <v>0.2</v>
      </c>
      <c r="I90" s="2" t="s">
        <v>82</v>
      </c>
    </row>
    <row r="91" spans="1:9" ht="26.25" customHeight="1">
      <c r="A91" s="1">
        <f>SUM(A90+G90)</f>
        <v>155.39999999999998</v>
      </c>
      <c r="C91" s="8">
        <f>SUM(G90+C90)</f>
        <v>26.1</v>
      </c>
      <c r="E91" s="9" t="s">
        <v>13</v>
      </c>
      <c r="I91" s="2" t="s">
        <v>83</v>
      </c>
    </row>
    <row r="92" spans="3:9" ht="26.25" customHeight="1">
      <c r="C92" s="8"/>
      <c r="E92" s="3" t="s">
        <v>40</v>
      </c>
      <c r="I92" s="2" t="s">
        <v>84</v>
      </c>
    </row>
    <row r="93" spans="3:9" ht="26.25" customHeight="1">
      <c r="C93" s="8"/>
      <c r="E93" s="3" t="s">
        <v>42</v>
      </c>
      <c r="I93" s="2" t="s">
        <v>85</v>
      </c>
    </row>
    <row r="94" spans="1:5" ht="24" customHeight="1">
      <c r="A94" s="6" t="s">
        <v>1</v>
      </c>
      <c r="E94" s="2"/>
    </row>
    <row r="95" spans="1:9" ht="12" customHeight="1">
      <c r="A95" s="8"/>
      <c r="C95" s="8"/>
      <c r="E95" s="9"/>
      <c r="G95" s="8"/>
      <c r="I95" s="7"/>
    </row>
    <row r="96" spans="1:9" ht="26.25" customHeight="1">
      <c r="A96" s="8" t="s">
        <v>3</v>
      </c>
      <c r="B96" s="8"/>
      <c r="C96" s="8" t="s">
        <v>4</v>
      </c>
      <c r="D96" s="7"/>
      <c r="E96" s="9" t="s">
        <v>5</v>
      </c>
      <c r="F96" s="7"/>
      <c r="G96" s="10" t="s">
        <v>6</v>
      </c>
      <c r="H96" s="7"/>
      <c r="I96" s="9" t="s">
        <v>7</v>
      </c>
    </row>
    <row r="97" spans="1:8" ht="12" customHeight="1">
      <c r="A97" s="8"/>
      <c r="C97" s="8"/>
      <c r="E97" s="9"/>
      <c r="F97" s="11"/>
      <c r="G97" s="8"/>
      <c r="H97" s="7"/>
    </row>
    <row r="98" spans="1:254" ht="26.25" customHeight="1">
      <c r="A98" s="1">
        <f>A91</f>
        <v>155.39999999999998</v>
      </c>
      <c r="C98" s="1">
        <v>0</v>
      </c>
      <c r="E98" s="9" t="s">
        <v>13</v>
      </c>
      <c r="G98" s="1">
        <v>3.2</v>
      </c>
      <c r="I98" s="2" t="s">
        <v>86</v>
      </c>
      <c r="IL98"/>
      <c r="IM98"/>
      <c r="IN98"/>
      <c r="IO98"/>
      <c r="IP98"/>
      <c r="IQ98"/>
      <c r="IR98"/>
      <c r="IS98"/>
      <c r="IT98"/>
    </row>
    <row r="99" spans="1:254" ht="26.25" customHeight="1">
      <c r="A99" s="1">
        <f>SUM(A98+G98)</f>
        <v>158.59999999999997</v>
      </c>
      <c r="C99" s="1">
        <f>SUM(C98+G98)</f>
        <v>3.2</v>
      </c>
      <c r="E99" s="7" t="s">
        <v>10</v>
      </c>
      <c r="G99" s="1">
        <v>2</v>
      </c>
      <c r="I99" s="2" t="s">
        <v>87</v>
      </c>
      <c r="IL99"/>
      <c r="IM99"/>
      <c r="IN99"/>
      <c r="IO99"/>
      <c r="IP99"/>
      <c r="IQ99"/>
      <c r="IR99"/>
      <c r="IS99"/>
      <c r="IT99"/>
    </row>
    <row r="100" spans="1:254" ht="26.25" customHeight="1">
      <c r="A100" s="1">
        <f>SUM(A99+G99)</f>
        <v>160.59999999999997</v>
      </c>
      <c r="C100" s="1">
        <f>SUM(C99+G99)</f>
        <v>5.2</v>
      </c>
      <c r="E100" s="7" t="s">
        <v>10</v>
      </c>
      <c r="G100" s="1">
        <v>1.4</v>
      </c>
      <c r="I100" s="2" t="s">
        <v>88</v>
      </c>
      <c r="IL100"/>
      <c r="IM100"/>
      <c r="IN100"/>
      <c r="IO100"/>
      <c r="IP100"/>
      <c r="IQ100"/>
      <c r="IR100"/>
      <c r="IS100"/>
      <c r="IT100"/>
    </row>
    <row r="101" spans="1:254" ht="26.25" customHeight="1">
      <c r="A101" s="1">
        <f>SUM(A100+G100)</f>
        <v>161.99999999999997</v>
      </c>
      <c r="C101" s="1">
        <f>SUM(C100+G100)</f>
        <v>6.6</v>
      </c>
      <c r="E101" s="9" t="s">
        <v>13</v>
      </c>
      <c r="G101" s="1">
        <v>1.2</v>
      </c>
      <c r="I101" s="2" t="s">
        <v>89</v>
      </c>
      <c r="IL101"/>
      <c r="IM101"/>
      <c r="IN101"/>
      <c r="IO101"/>
      <c r="IP101"/>
      <c r="IQ101"/>
      <c r="IR101"/>
      <c r="IS101"/>
      <c r="IT101"/>
    </row>
    <row r="102" spans="1:254" ht="26.25" customHeight="1">
      <c r="A102" s="1">
        <f>SUM(A101+G101)</f>
        <v>163.19999999999996</v>
      </c>
      <c r="C102" s="1">
        <f>SUM(C101+G101)</f>
        <v>7.8</v>
      </c>
      <c r="E102" s="7" t="s">
        <v>10</v>
      </c>
      <c r="G102" s="1">
        <v>0.1</v>
      </c>
      <c r="I102" s="2" t="s">
        <v>90</v>
      </c>
      <c r="IL102"/>
      <c r="IM102"/>
      <c r="IN102"/>
      <c r="IO102"/>
      <c r="IP102"/>
      <c r="IQ102"/>
      <c r="IR102"/>
      <c r="IS102"/>
      <c r="IT102"/>
    </row>
    <row r="103" spans="1:254" ht="26.25" customHeight="1">
      <c r="A103" s="1">
        <f>SUM(A102+G102)</f>
        <v>163.29999999999995</v>
      </c>
      <c r="C103" s="1">
        <f>SUM(C102+G102)</f>
        <v>7.8999999999999995</v>
      </c>
      <c r="E103" s="9" t="s">
        <v>13</v>
      </c>
      <c r="G103" s="1">
        <v>2.1</v>
      </c>
      <c r="I103" s="2" t="s">
        <v>91</v>
      </c>
      <c r="IL103"/>
      <c r="IM103"/>
      <c r="IN103"/>
      <c r="IO103"/>
      <c r="IP103"/>
      <c r="IQ103"/>
      <c r="IR103"/>
      <c r="IS103"/>
      <c r="IT103"/>
    </row>
    <row r="104" spans="1:254" ht="26.25" customHeight="1">
      <c r="A104" s="1">
        <f>SUM(A103+G103)</f>
        <v>165.39999999999995</v>
      </c>
      <c r="C104" s="1">
        <f>SUM(C103+G103)</f>
        <v>10</v>
      </c>
      <c r="E104" s="9" t="s">
        <v>13</v>
      </c>
      <c r="G104" s="1">
        <v>1</v>
      </c>
      <c r="I104" s="2" t="s">
        <v>33</v>
      </c>
      <c r="IL104"/>
      <c r="IM104"/>
      <c r="IN104"/>
      <c r="IO104"/>
      <c r="IP104"/>
      <c r="IQ104"/>
      <c r="IR104"/>
      <c r="IS104"/>
      <c r="IT104"/>
    </row>
    <row r="105" spans="1:254" ht="26.25" customHeight="1">
      <c r="A105" s="1">
        <f>SUM(A104+G104)</f>
        <v>166.39999999999995</v>
      </c>
      <c r="C105" s="1">
        <f>SUM(C104+G104)</f>
        <v>11</v>
      </c>
      <c r="E105" s="7" t="s">
        <v>10</v>
      </c>
      <c r="G105" s="1">
        <v>0.1</v>
      </c>
      <c r="I105" s="2" t="s">
        <v>32</v>
      </c>
      <c r="IL105"/>
      <c r="IM105"/>
      <c r="IN105"/>
      <c r="IO105"/>
      <c r="IP105"/>
      <c r="IQ105"/>
      <c r="IR105"/>
      <c r="IS105"/>
      <c r="IT105"/>
    </row>
    <row r="106" spans="1:254" ht="26.25" customHeight="1">
      <c r="A106" s="1">
        <f>SUM(A105+G105)</f>
        <v>166.49999999999994</v>
      </c>
      <c r="C106" s="1">
        <f>SUM(C105+G105)</f>
        <v>11.1</v>
      </c>
      <c r="E106" s="9" t="s">
        <v>13</v>
      </c>
      <c r="G106" s="1">
        <v>0.30000000000000004</v>
      </c>
      <c r="I106" s="2" t="s">
        <v>92</v>
      </c>
      <c r="IL106"/>
      <c r="IM106"/>
      <c r="IN106"/>
      <c r="IO106"/>
      <c r="IP106"/>
      <c r="IQ106"/>
      <c r="IR106"/>
      <c r="IS106"/>
      <c r="IT106"/>
    </row>
    <row r="107" spans="1:254" ht="26.25" customHeight="1">
      <c r="A107" s="1">
        <f>SUM(A106+G106)</f>
        <v>166.79999999999995</v>
      </c>
      <c r="C107" s="1">
        <f>SUM(C106+G106)</f>
        <v>11.4</v>
      </c>
      <c r="E107" s="7" t="s">
        <v>10</v>
      </c>
      <c r="G107" s="1">
        <v>1.1</v>
      </c>
      <c r="I107" s="2" t="s">
        <v>93</v>
      </c>
      <c r="IL107"/>
      <c r="IM107"/>
      <c r="IN107"/>
      <c r="IO107"/>
      <c r="IP107"/>
      <c r="IQ107"/>
      <c r="IR107"/>
      <c r="IS107"/>
      <c r="IT107"/>
    </row>
    <row r="108" spans="4:254" ht="26.25" customHeight="1">
      <c r="D108" s="2" t="s">
        <v>28</v>
      </c>
      <c r="IL108"/>
      <c r="IM108"/>
      <c r="IN108"/>
      <c r="IO108"/>
      <c r="IP108"/>
      <c r="IQ108"/>
      <c r="IR108"/>
      <c r="IS108"/>
      <c r="IT108"/>
    </row>
    <row r="109" spans="1:254" ht="26.25" customHeight="1">
      <c r="A109" s="1">
        <f>SUM(A107+G107)</f>
        <v>167.89999999999995</v>
      </c>
      <c r="C109" s="1">
        <f>SUM(C107+G107)</f>
        <v>12.5</v>
      </c>
      <c r="E109" s="3" t="s">
        <v>29</v>
      </c>
      <c r="G109" s="1">
        <v>0.6000000000000001</v>
      </c>
      <c r="I109" s="2" t="s">
        <v>30</v>
      </c>
      <c r="IL109"/>
      <c r="IM109"/>
      <c r="IN109"/>
      <c r="IO109"/>
      <c r="IP109"/>
      <c r="IQ109"/>
      <c r="IR109"/>
      <c r="IS109"/>
      <c r="IT109"/>
    </row>
    <row r="110" spans="1:254" ht="26.25" customHeight="1">
      <c r="A110" s="1">
        <f>SUM(A109+G109)</f>
        <v>168.49999999999994</v>
      </c>
      <c r="C110" s="1">
        <f>SUM(C109+G109)</f>
        <v>13.1</v>
      </c>
      <c r="E110" s="3" t="s">
        <v>26</v>
      </c>
      <c r="G110" s="1">
        <v>6.2</v>
      </c>
      <c r="I110" s="2" t="s">
        <v>27</v>
      </c>
      <c r="IL110"/>
      <c r="IM110"/>
      <c r="IN110"/>
      <c r="IO110"/>
      <c r="IP110"/>
      <c r="IQ110"/>
      <c r="IR110"/>
      <c r="IS110"/>
      <c r="IT110"/>
    </row>
    <row r="111" spans="1:254" ht="26.25" customHeight="1">
      <c r="A111" s="1">
        <f>SUM(A110+G110)</f>
        <v>174.69999999999993</v>
      </c>
      <c r="C111" s="1">
        <f>SUM(C110+G110)</f>
        <v>19.3</v>
      </c>
      <c r="E111" s="3" t="s">
        <v>26</v>
      </c>
      <c r="G111" s="1">
        <v>2.3</v>
      </c>
      <c r="I111" s="2" t="s">
        <v>23</v>
      </c>
      <c r="IL111"/>
      <c r="IM111"/>
      <c r="IN111"/>
      <c r="IO111"/>
      <c r="IP111"/>
      <c r="IQ111"/>
      <c r="IR111"/>
      <c r="IS111"/>
      <c r="IT111"/>
    </row>
    <row r="112" spans="1:254" ht="26.25" customHeight="1">
      <c r="A112" s="4"/>
      <c r="B112" s="4"/>
      <c r="C112" s="4"/>
      <c r="D112"/>
      <c r="E112"/>
      <c r="F112"/>
      <c r="G112" s="4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26.25" customHeight="1">
      <c r="A113" s="1">
        <f>SUM(A111+G111)</f>
        <v>176.99999999999994</v>
      </c>
      <c r="C113" s="1">
        <f>SUM(C111+G111)</f>
        <v>21.6</v>
      </c>
      <c r="I113" s="2" t="s">
        <v>25</v>
      </c>
      <c r="IL113"/>
      <c r="IM113"/>
      <c r="IN113"/>
      <c r="IO113"/>
      <c r="IP113"/>
      <c r="IQ113"/>
      <c r="IR113"/>
      <c r="IS113"/>
      <c r="IT113"/>
    </row>
    <row r="114" spans="1:254" ht="26.25" customHeight="1">
      <c r="A114" s="1">
        <f>SUM(A113+G113)</f>
        <v>176.99999999999994</v>
      </c>
      <c r="C114" s="1">
        <f>SUM(C113+G113)</f>
        <v>21.6</v>
      </c>
      <c r="E114" s="7" t="s">
        <v>10</v>
      </c>
      <c r="G114" s="1">
        <v>0.1</v>
      </c>
      <c r="I114" s="2" t="s">
        <v>24</v>
      </c>
      <c r="IL114"/>
      <c r="IM114"/>
      <c r="IN114"/>
      <c r="IO114"/>
      <c r="IP114"/>
      <c r="IQ114"/>
      <c r="IR114"/>
      <c r="IS114"/>
      <c r="IT114"/>
    </row>
    <row r="115" spans="1:254" ht="26.25" customHeight="1">
      <c r="A115" s="1">
        <f>SUM(A114+G114)</f>
        <v>177.09999999999994</v>
      </c>
      <c r="C115" s="1">
        <f>SUM(C114+G114)</f>
        <v>21.700000000000003</v>
      </c>
      <c r="E115" s="9" t="s">
        <v>13</v>
      </c>
      <c r="G115" s="1">
        <v>1.7000000000000002</v>
      </c>
      <c r="I115" s="2" t="s">
        <v>23</v>
      </c>
      <c r="IL115"/>
      <c r="IM115"/>
      <c r="IN115"/>
      <c r="IO115"/>
      <c r="IP115"/>
      <c r="IQ115"/>
      <c r="IR115"/>
      <c r="IS115"/>
      <c r="IT115"/>
    </row>
    <row r="116" spans="1:254" ht="26.25" customHeight="1">
      <c r="A116" s="1">
        <f>SUM(A115+G115)</f>
        <v>178.79999999999993</v>
      </c>
      <c r="C116" s="1">
        <f>SUM(C115+G115)</f>
        <v>23.400000000000002</v>
      </c>
      <c r="E116" s="9" t="s">
        <v>13</v>
      </c>
      <c r="G116" s="1">
        <v>0.1</v>
      </c>
      <c r="I116" s="2" t="s">
        <v>22</v>
      </c>
      <c r="IL116"/>
      <c r="IM116"/>
      <c r="IN116"/>
      <c r="IO116"/>
      <c r="IP116"/>
      <c r="IQ116"/>
      <c r="IR116"/>
      <c r="IS116"/>
      <c r="IT116"/>
    </row>
    <row r="117" spans="1:254" ht="26.25" customHeight="1">
      <c r="A117" s="1">
        <f>SUM(A116+G116)</f>
        <v>178.89999999999992</v>
      </c>
      <c r="C117" s="1">
        <f>SUM(C116+G116)</f>
        <v>23.500000000000004</v>
      </c>
      <c r="E117" s="7" t="s">
        <v>10</v>
      </c>
      <c r="G117" s="1">
        <v>2.8</v>
      </c>
      <c r="I117" s="2" t="s">
        <v>21</v>
      </c>
      <c r="IL117"/>
      <c r="IM117"/>
      <c r="IN117"/>
      <c r="IO117"/>
      <c r="IP117"/>
      <c r="IQ117"/>
      <c r="IR117"/>
      <c r="IS117"/>
      <c r="IT117"/>
    </row>
    <row r="118" spans="1:254" ht="26.25" customHeight="1">
      <c r="A118" s="1">
        <f>SUM(A117+G117)</f>
        <v>181.69999999999993</v>
      </c>
      <c r="C118" s="1">
        <f>SUM(C117+G117)</f>
        <v>26.300000000000004</v>
      </c>
      <c r="E118" s="9" t="s">
        <v>13</v>
      </c>
      <c r="G118" s="1">
        <v>0.5</v>
      </c>
      <c r="I118" s="2" t="s">
        <v>94</v>
      </c>
      <c r="IL118"/>
      <c r="IM118"/>
      <c r="IN118"/>
      <c r="IO118"/>
      <c r="IP118"/>
      <c r="IQ118"/>
      <c r="IR118"/>
      <c r="IS118"/>
      <c r="IT118"/>
    </row>
    <row r="119" spans="1:254" ht="26.25" customHeight="1">
      <c r="A119" s="1">
        <f>SUM(A118+G118)</f>
        <v>182.19999999999993</v>
      </c>
      <c r="C119" s="1">
        <f>SUM(C118+G118)</f>
        <v>26.800000000000004</v>
      </c>
      <c r="E119" s="7" t="s">
        <v>10</v>
      </c>
      <c r="G119" s="1">
        <v>0.7</v>
      </c>
      <c r="I119" s="2" t="s">
        <v>19</v>
      </c>
      <c r="IL119"/>
      <c r="IM119"/>
      <c r="IN119"/>
      <c r="IO119"/>
      <c r="IP119"/>
      <c r="IQ119"/>
      <c r="IR119"/>
      <c r="IS119"/>
      <c r="IT119"/>
    </row>
    <row r="120" spans="1:254" ht="26.25" customHeight="1">
      <c r="A120" s="1">
        <f>SUM(A119+G119)</f>
        <v>182.89999999999992</v>
      </c>
      <c r="C120" s="1">
        <f>SUM(C119+G119)</f>
        <v>27.500000000000004</v>
      </c>
      <c r="E120" s="9" t="s">
        <v>13</v>
      </c>
      <c r="G120" s="1">
        <v>1.6</v>
      </c>
      <c r="I120" s="2" t="s">
        <v>18</v>
      </c>
      <c r="IL120"/>
      <c r="IM120"/>
      <c r="IN120"/>
      <c r="IO120"/>
      <c r="IP120"/>
      <c r="IQ120"/>
      <c r="IR120"/>
      <c r="IS120"/>
      <c r="IT120"/>
    </row>
    <row r="121" spans="1:254" ht="26.25" customHeight="1">
      <c r="A121" s="1">
        <f>SUM(A120+G120)</f>
        <v>184.49999999999991</v>
      </c>
      <c r="C121" s="1">
        <f>SUM(C120+G120)</f>
        <v>29.100000000000005</v>
      </c>
      <c r="E121" s="7" t="s">
        <v>10</v>
      </c>
      <c r="G121" s="1">
        <v>0.6000000000000001</v>
      </c>
      <c r="I121" s="2" t="s">
        <v>17</v>
      </c>
      <c r="IL121"/>
      <c r="IM121"/>
      <c r="IN121"/>
      <c r="IO121"/>
      <c r="IP121"/>
      <c r="IQ121"/>
      <c r="IR121"/>
      <c r="IS121"/>
      <c r="IT121"/>
    </row>
    <row r="122" spans="1:254" ht="26.25" customHeight="1">
      <c r="A122" s="1">
        <f>SUM(A121+G121)</f>
        <v>185.0999999999999</v>
      </c>
      <c r="C122" s="1">
        <f>SUM(C121+G121)</f>
        <v>29.700000000000006</v>
      </c>
      <c r="E122" s="9" t="s">
        <v>13</v>
      </c>
      <c r="G122" s="1">
        <v>0.7</v>
      </c>
      <c r="I122" s="2" t="s">
        <v>16</v>
      </c>
      <c r="IL122"/>
      <c r="IM122"/>
      <c r="IN122"/>
      <c r="IO122"/>
      <c r="IP122"/>
      <c r="IQ122"/>
      <c r="IR122"/>
      <c r="IS122"/>
      <c r="IT122"/>
    </row>
    <row r="123" spans="1:254" ht="26.25" customHeight="1">
      <c r="A123" s="1">
        <f>SUM(A122+G122)</f>
        <v>185.7999999999999</v>
      </c>
      <c r="C123" s="1">
        <f>SUM(C122+G122)</f>
        <v>30.400000000000006</v>
      </c>
      <c r="E123" s="7" t="s">
        <v>10</v>
      </c>
      <c r="G123" s="1">
        <v>0.6000000000000001</v>
      </c>
      <c r="I123" s="2" t="s">
        <v>15</v>
      </c>
      <c r="IL123"/>
      <c r="IM123"/>
      <c r="IN123"/>
      <c r="IO123"/>
      <c r="IP123"/>
      <c r="IQ123"/>
      <c r="IR123"/>
      <c r="IS123"/>
      <c r="IT123"/>
    </row>
    <row r="124" spans="1:254" ht="26.25" customHeight="1">
      <c r="A124" s="1">
        <f>SUM(A123+G123)</f>
        <v>186.3999999999999</v>
      </c>
      <c r="C124" s="1">
        <f>SUM(C123+G123)</f>
        <v>31.000000000000007</v>
      </c>
      <c r="E124" s="9" t="s">
        <v>13</v>
      </c>
      <c r="G124" s="1">
        <v>0.4</v>
      </c>
      <c r="I124" s="2" t="s">
        <v>14</v>
      </c>
      <c r="IL124"/>
      <c r="IM124"/>
      <c r="IN124"/>
      <c r="IO124"/>
      <c r="IP124"/>
      <c r="IQ124"/>
      <c r="IR124"/>
      <c r="IS124"/>
      <c r="IT124"/>
    </row>
    <row r="125" spans="1:254" ht="26.25" customHeight="1">
      <c r="A125" s="1">
        <f>SUM(A124+G124)</f>
        <v>186.7999999999999</v>
      </c>
      <c r="C125" s="1">
        <f>SUM(C124+G124)</f>
        <v>31.400000000000006</v>
      </c>
      <c r="E125" s="7" t="s">
        <v>10</v>
      </c>
      <c r="G125" s="1">
        <v>0.8</v>
      </c>
      <c r="I125" s="2" t="s">
        <v>12</v>
      </c>
      <c r="IL125"/>
      <c r="IM125"/>
      <c r="IN125"/>
      <c r="IO125"/>
      <c r="IP125"/>
      <c r="IQ125"/>
      <c r="IR125"/>
      <c r="IS125"/>
      <c r="IT125"/>
    </row>
    <row r="126" spans="1:254" ht="26.25" customHeight="1">
      <c r="A126" s="1">
        <f>SUM(A125+G125)</f>
        <v>187.5999999999999</v>
      </c>
      <c r="C126" s="1">
        <f>SUM(C125+G125)</f>
        <v>32.2</v>
      </c>
      <c r="E126" s="9" t="s">
        <v>13</v>
      </c>
      <c r="G126" s="1">
        <v>0.1</v>
      </c>
      <c r="I126" s="2" t="s">
        <v>11</v>
      </c>
      <c r="IL126"/>
      <c r="IM126"/>
      <c r="IN126"/>
      <c r="IO126"/>
      <c r="IP126"/>
      <c r="IQ126"/>
      <c r="IR126"/>
      <c r="IS126"/>
      <c r="IT126"/>
    </row>
    <row r="127" spans="1:254" ht="26.25" customHeight="1">
      <c r="A127" s="1">
        <f>SUM(A126+G126)</f>
        <v>187.6999999999999</v>
      </c>
      <c r="C127" s="1">
        <f>SUM(C126+G126)</f>
        <v>32.300000000000004</v>
      </c>
      <c r="E127" s="9" t="s">
        <v>13</v>
      </c>
      <c r="G127" s="1">
        <v>0.1</v>
      </c>
      <c r="I127" s="2" t="s">
        <v>9</v>
      </c>
      <c r="IL127"/>
      <c r="IM127"/>
      <c r="IN127"/>
      <c r="IO127"/>
      <c r="IP127"/>
      <c r="IQ127"/>
      <c r="IR127"/>
      <c r="IS127"/>
      <c r="IT127"/>
    </row>
    <row r="128" spans="1:254" ht="26.25" customHeight="1">
      <c r="A128" s="1">
        <f>SUM(A127+G127)</f>
        <v>187.7999999999999</v>
      </c>
      <c r="C128" s="1">
        <f>SUM(C127+G127)</f>
        <v>32.400000000000006</v>
      </c>
      <c r="E128" s="9"/>
      <c r="I128" s="2" t="s">
        <v>95</v>
      </c>
      <c r="IL128"/>
      <c r="IM128"/>
      <c r="IN128"/>
      <c r="IO128"/>
      <c r="IP128"/>
      <c r="IQ128"/>
      <c r="IR128"/>
      <c r="IS128"/>
      <c r="IT128"/>
    </row>
    <row r="129" spans="5:254" ht="26.25" customHeight="1">
      <c r="E129" s="3" t="s">
        <v>40</v>
      </c>
      <c r="I129" s="2" t="s">
        <v>96</v>
      </c>
      <c r="IL129"/>
      <c r="IM129"/>
      <c r="IN129"/>
      <c r="IO129"/>
      <c r="IP129"/>
      <c r="IQ129"/>
      <c r="IR129"/>
      <c r="IS129"/>
      <c r="IT129"/>
    </row>
    <row r="130" spans="5:254" ht="26.25" customHeight="1">
      <c r="E130" s="3" t="s">
        <v>42</v>
      </c>
      <c r="I130" s="2" t="s">
        <v>97</v>
      </c>
      <c r="IL130"/>
      <c r="IM130"/>
      <c r="IN130"/>
      <c r="IO130"/>
      <c r="IP130"/>
      <c r="IQ130"/>
      <c r="IR130"/>
      <c r="IS130"/>
      <c r="IT130"/>
    </row>
    <row r="131" spans="1:254" ht="26.25" customHeight="1">
      <c r="A131" s="4"/>
      <c r="B131" s="4"/>
      <c r="C131" s="5" t="s">
        <v>98</v>
      </c>
      <c r="E131" s="13"/>
      <c r="F131" s="14"/>
      <c r="G131" s="15"/>
      <c r="H131" s="14"/>
      <c r="I131" s="14"/>
      <c r="IL131"/>
      <c r="IM131"/>
      <c r="IN131"/>
      <c r="IO131"/>
      <c r="IP131"/>
      <c r="IQ131"/>
      <c r="IR131"/>
      <c r="IS131"/>
      <c r="IT131"/>
    </row>
    <row r="132" spans="1:254" ht="26.25" customHeight="1">
      <c r="A132" s="4"/>
      <c r="B132" s="4"/>
      <c r="C132" s="5" t="s">
        <v>99</v>
      </c>
      <c r="E132" s="13"/>
      <c r="I132" s="3"/>
      <c r="IL132"/>
      <c r="IM132"/>
      <c r="IN132"/>
      <c r="IO132"/>
      <c r="IP132"/>
      <c r="IQ132"/>
      <c r="IR132"/>
      <c r="IS132"/>
      <c r="IT132"/>
    </row>
    <row r="133" spans="1:254" ht="26.25" customHeight="1">
      <c r="A133" s="4"/>
      <c r="B133" s="4"/>
      <c r="C133" s="5" t="s">
        <v>100</v>
      </c>
      <c r="IL133"/>
      <c r="IM133"/>
      <c r="IN133"/>
      <c r="IO133"/>
      <c r="IP133"/>
      <c r="IQ133"/>
      <c r="IR133"/>
      <c r="IS133"/>
      <c r="IT133"/>
    </row>
    <row r="134" spans="1:254" ht="26.25" customHeight="1">
      <c r="A134" s="4"/>
      <c r="B134" s="4"/>
      <c r="C134" s="4"/>
      <c r="E134" s="2" t="s">
        <v>101</v>
      </c>
      <c r="IL134"/>
      <c r="IM134"/>
      <c r="IN134"/>
      <c r="IO134"/>
      <c r="IP134"/>
      <c r="IQ134"/>
      <c r="IR134"/>
      <c r="IS134"/>
      <c r="IT134"/>
    </row>
  </sheetData>
  <sheetProtection selectLockedCells="1" selectUnlockedCells="1"/>
  <printOptions gridLines="1"/>
  <pageMargins left="0.25" right="0.25" top="0.25" bottom="0.5" header="0.5118055555555555" footer="0.5118055555555555"/>
  <pageSetup horizontalDpi="300" verticalDpi="300" orientation="portrait" scale="69"/>
  <rowBreaks count="3" manualBreakCount="3">
    <brk id="36" max="255" man="1"/>
    <brk id="5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>Tony Goodnight</cp:lastModifiedBy>
  <cp:lastPrinted>2014-03-14T23:45:33Z</cp:lastPrinted>
  <dcterms:created xsi:type="dcterms:W3CDTF">2008-12-25T06:35:46Z</dcterms:created>
  <dcterms:modified xsi:type="dcterms:W3CDTF">2018-08-03T16:44:56Z</dcterms:modified>
  <cp:category/>
  <cp:version/>
  <cp:contentType/>
  <cp:contentStatus/>
  <cp:revision>31</cp:revision>
</cp:coreProperties>
</file>