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'Sheet1'!$A$1:$I$148</definedName>
  </definedNames>
  <calcPr fullCalcOnLoad="1"/>
</workbook>
</file>

<file path=xl/sharedStrings.xml><?xml version="1.0" encoding="utf-8"?>
<sst xmlns="http://schemas.openxmlformats.org/spreadsheetml/2006/main" count="258" uniqueCount="95">
  <si>
    <t>200K</t>
  </si>
  <si>
    <t>Sedalia – Reidsville – Danbury</t>
  </si>
  <si>
    <t xml:space="preserve">    0km   start: 01/11 08:00</t>
  </si>
  <si>
    <t>Sedalia – Reidsville</t>
  </si>
  <si>
    <t>C-T = Control Total</t>
  </si>
  <si>
    <t>Total</t>
  </si>
  <si>
    <t>C-T</t>
  </si>
  <si>
    <t>Turn</t>
  </si>
  <si>
    <t>Go</t>
  </si>
  <si>
    <t xml:space="preserve">  on road</t>
  </si>
  <si>
    <t>Food parking lot</t>
  </si>
  <si>
    <t>Left</t>
  </si>
  <si>
    <t>Golf House Rd W</t>
  </si>
  <si>
    <t>Gantwood Ln Exd</t>
  </si>
  <si>
    <t>Straight</t>
  </si>
  <si>
    <t>Gantwood Ln</t>
  </si>
  <si>
    <t>Right</t>
  </si>
  <si>
    <t>Sedalia Rd</t>
  </si>
  <si>
    <t>Bethel Church Rd</t>
  </si>
  <si>
    <t>Knox Rd</t>
  </si>
  <si>
    <t>McLeansville Rd</t>
  </si>
  <si>
    <t>Dicks Mill Rd</t>
  </si>
  <si>
    <t>Creekview Rd</t>
  </si>
  <si>
    <t>Anderson Valley Rd</t>
  </si>
  <si>
    <t>Hines Chapel Rd – Paving work</t>
  </si>
  <si>
    <t>Luewood Rd</t>
  </si>
  <si>
    <t>Ashworth Rd</t>
  </si>
  <si>
    <t>Eckerson Rd</t>
  </si>
  <si>
    <t>Reedy Fork Pkwy</t>
  </si>
  <si>
    <t>Summit Ave</t>
  </si>
  <si>
    <t>Brown Summit Rd</t>
  </si>
  <si>
    <t>N Carolina 150 W</t>
  </si>
  <si>
    <t>Brooks Lake Rd</t>
  </si>
  <si>
    <t>Cunningham Mill Rd</t>
  </si>
  <si>
    <t>Monroeton Rd</t>
  </si>
  <si>
    <t>Iron Works Rd</t>
  </si>
  <si>
    <t>US-158 E – use left lane</t>
  </si>
  <si>
    <t>Swallow Rd – NO Sign</t>
  </si>
  <si>
    <t>Hunter Rd</t>
  </si>
  <si>
    <t>Reid School Rd</t>
  </si>
  <si>
    <t>Vance Street Extension</t>
  </si>
  <si>
    <t>Control – store Reidsville</t>
  </si>
  <si>
    <t>Control</t>
  </si>
  <si>
    <t xml:space="preserve">   44km    open: 01/11 09:18</t>
  </si>
  <si>
    <t xml:space="preserve"> (28mi)   close: 01/11 10:56</t>
  </si>
  <si>
    <t>Reidsville – Danbury</t>
  </si>
  <si>
    <t>on road</t>
  </si>
  <si>
    <t>Go back the way you came from</t>
  </si>
  <si>
    <t>Irvin Farm Rd</t>
  </si>
  <si>
    <t>Sandy Cross Rd</t>
  </si>
  <si>
    <t>Baker Crossroad Rd</t>
  </si>
  <si>
    <t>N Carolina 65 E</t>
  </si>
  <si>
    <t>Crowder Rd</t>
  </si>
  <si>
    <t>Smothers Rd</t>
  </si>
  <si>
    <t>Settle Bridge Rd</t>
  </si>
  <si>
    <t>River Rd</t>
  </si>
  <si>
    <t>N Carolina 135 W</t>
  </si>
  <si>
    <t>S 2nd Ave</t>
  </si>
  <si>
    <t>W Main St</t>
  </si>
  <si>
    <t>N Ayersville Rd</t>
  </si>
  <si>
    <t>Park Rd – NO Sign</t>
  </si>
  <si>
    <t>toward Farris Memorial Park</t>
  </si>
  <si>
    <t>Community Baptist Church Rd</t>
  </si>
  <si>
    <t>Community Church Rd</t>
  </si>
  <si>
    <t>NC-704</t>
  </si>
  <si>
    <t>NC-772 S</t>
  </si>
  <si>
    <t>Phillips Rd</t>
  </si>
  <si>
    <t>Sheppard Mill Rd</t>
  </si>
  <si>
    <t>NC-8 N/NC-89 W/Main St</t>
  </si>
  <si>
    <t>Control – store Danbury</t>
  </si>
  <si>
    <t xml:space="preserve">  105km    open: 01/11 11:05</t>
  </si>
  <si>
    <t xml:space="preserve"> (65mi)   close: 01/11 15:00</t>
  </si>
  <si>
    <t>Danbury – Reidsville</t>
  </si>
  <si>
    <t>NC-772 N</t>
  </si>
  <si>
    <t>NC-704 E</t>
  </si>
  <si>
    <t>Park Rd</t>
  </si>
  <si>
    <t>Ayersville Rd</t>
  </si>
  <si>
    <t>W Washington St</t>
  </si>
  <si>
    <t>NC-135 E</t>
  </si>
  <si>
    <t>NC-65 W</t>
  </si>
  <si>
    <t xml:space="preserve">  166km    open: 01/11 12:53</t>
  </si>
  <si>
    <t>(103mi)   close: 01/11 19:04</t>
  </si>
  <si>
    <t>Reidsville – Sedalia</t>
  </si>
  <si>
    <t>Swallow Rd</t>
  </si>
  <si>
    <t>US-158 W</t>
  </si>
  <si>
    <t>NC-150 E</t>
  </si>
  <si>
    <t>Hines Chapel Rd</t>
  </si>
  <si>
    <t>Towards Food Lion</t>
  </si>
  <si>
    <t>Control – store Sedalia</t>
  </si>
  <si>
    <t xml:space="preserve">  210km    open: 01/11 13:53</t>
  </si>
  <si>
    <t>(130mi)   close: 01/11 21:30</t>
  </si>
  <si>
    <t xml:space="preserve">To Report DNF and travel intentions to finish: </t>
  </si>
  <si>
    <t>You must 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</si>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</sst>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\ "/>
    <numFmt numFmtId="166" formatCode="@\ "/>
  </numFmts>
  <fonts count="5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8"/>
      <name val="LucidaGrande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view="pageBreakPreview" zoomScale="50" zoomScaleNormal="40" zoomScaleSheetLayoutView="50" workbookViewId="0" topLeftCell="A1">
      <selection activeCell="B2" sqref="B2 I39:I40 I72:I73 I103:I104 I143:I144"/>
    </sheetView>
  </sheetViews>
  <sheetFormatPr defaultColWidth="12.57421875" defaultRowHeight="28.5" customHeight="1"/>
  <cols>
    <col min="1" max="1" width="11.57421875" style="1" customWidth="1"/>
    <col min="2" max="2" width="2.8515625" style="1" customWidth="1"/>
    <col min="3" max="3" width="11.57421875" style="1" customWidth="1"/>
    <col min="4" max="4" width="2.8515625" style="2" customWidth="1"/>
    <col min="5" max="5" width="17.8515625" style="2" customWidth="1"/>
    <col min="6" max="6" width="2.8515625" style="2" customWidth="1"/>
    <col min="7" max="7" width="11.57421875" style="1" customWidth="1"/>
    <col min="8" max="8" width="2.8515625" style="2" customWidth="1"/>
    <col min="9" max="9" width="51.28125" style="2" customWidth="1"/>
    <col min="10" max="16384" width="11.57421875" style="2" customWidth="1"/>
  </cols>
  <sheetData>
    <row r="1" spans="1:256" s="7" customFormat="1" ht="26.25" customHeight="1">
      <c r="A1" s="3" t="s">
        <v>0</v>
      </c>
      <c r="B1" s="4" t="s">
        <v>1</v>
      </c>
      <c r="C1" s="5"/>
      <c r="D1" s="5"/>
      <c r="E1" s="6"/>
      <c r="F1" s="5"/>
      <c r="G1" s="5"/>
      <c r="H1" s="5"/>
      <c r="I1" s="4"/>
      <c r="J1"/>
      <c r="L1"/>
      <c r="P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26.25" customHeight="1">
      <c r="A2" s="8"/>
      <c r="B2" s="4" t="s">
        <v>2</v>
      </c>
      <c r="C2" s="5"/>
      <c r="D2"/>
      <c r="E2"/>
      <c r="F2" s="5"/>
      <c r="G2" s="5"/>
      <c r="H2" s="5"/>
      <c r="I2" s="4"/>
      <c r="J2"/>
      <c r="L2"/>
      <c r="P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21.75" customHeight="1">
      <c r="A3" s="3" t="s">
        <v>0</v>
      </c>
      <c r="B3" s="5"/>
      <c r="C3" s="5"/>
      <c r="D3" s="5"/>
      <c r="E3" s="5"/>
      <c r="F3" s="5"/>
      <c r="G3" s="5"/>
      <c r="H3" s="5"/>
      <c r="I3" s="3" t="s">
        <v>3</v>
      </c>
      <c r="J3"/>
      <c r="L3"/>
      <c r="P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7" customFormat="1" ht="27.75" customHeight="1">
      <c r="A4" s="5"/>
      <c r="B4" s="5"/>
      <c r="C4" s="5" t="s">
        <v>4</v>
      </c>
      <c r="D4" s="5"/>
      <c r="E4" s="5"/>
      <c r="F4" s="5"/>
      <c r="G4" s="5"/>
      <c r="H4" s="5"/>
      <c r="I4" s="4"/>
      <c r="J4"/>
      <c r="L4"/>
      <c r="P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" customFormat="1" ht="26.25" customHeight="1">
      <c r="A5" s="3" t="s">
        <v>5</v>
      </c>
      <c r="B5" s="3"/>
      <c r="C5" s="3" t="s">
        <v>6</v>
      </c>
      <c r="D5" s="3"/>
      <c r="E5" s="3" t="s">
        <v>7</v>
      </c>
      <c r="F5" s="3"/>
      <c r="G5" s="3" t="s">
        <v>8</v>
      </c>
      <c r="H5" s="3"/>
      <c r="I5" s="4" t="s">
        <v>9</v>
      </c>
      <c r="J5"/>
      <c r="L5"/>
      <c r="P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" customFormat="1" ht="9.75" customHeight="1">
      <c r="A6" s="5"/>
      <c r="B6" s="5"/>
      <c r="C6" s="5"/>
      <c r="D6" s="5"/>
      <c r="E6" s="5"/>
      <c r="F6" s="5"/>
      <c r="G6" s="5"/>
      <c r="H6" s="5"/>
      <c r="I6" s="4"/>
      <c r="J6"/>
      <c r="L6"/>
      <c r="P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" customFormat="1" ht="26.25" customHeight="1">
      <c r="A7" s="5">
        <v>0</v>
      </c>
      <c r="B7" s="5"/>
      <c r="C7" s="5">
        <v>0</v>
      </c>
      <c r="D7" s="5"/>
      <c r="E7"/>
      <c r="F7"/>
      <c r="G7" s="1">
        <v>0.1</v>
      </c>
      <c r="I7" s="2" t="s">
        <v>10</v>
      </c>
      <c r="J7"/>
      <c r="K7"/>
      <c r="L7"/>
      <c r="M7"/>
      <c r="N7"/>
      <c r="O7"/>
      <c r="P7"/>
      <c r="Q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ht="28.5" customHeight="1">
      <c r="A8" s="1">
        <f>SUM(A7+G7)</f>
        <v>0.1</v>
      </c>
      <c r="C8" s="1">
        <f>SUM(C7+G7)</f>
        <v>0.1</v>
      </c>
      <c r="E8" s="2" t="s">
        <v>11</v>
      </c>
      <c r="G8" s="1">
        <v>0.9</v>
      </c>
      <c r="I8" s="2" t="s">
        <v>12</v>
      </c>
    </row>
    <row r="9" spans="1:9" ht="28.5" customHeight="1">
      <c r="A9" s="1">
        <f>SUM(A8+G8)</f>
        <v>1</v>
      </c>
      <c r="C9" s="1">
        <f>SUM(C8+G8)</f>
        <v>1</v>
      </c>
      <c r="E9" s="2" t="s">
        <v>11</v>
      </c>
      <c r="G9" s="1">
        <v>0.2</v>
      </c>
      <c r="I9" s="2" t="s">
        <v>13</v>
      </c>
    </row>
    <row r="10" spans="1:9" ht="28.5" customHeight="1">
      <c r="A10" s="1">
        <f>SUM(A9+G9)</f>
        <v>1.2</v>
      </c>
      <c r="C10" s="1">
        <f>SUM(C9+G9)</f>
        <v>1.2</v>
      </c>
      <c r="E10" s="9" t="s">
        <v>14</v>
      </c>
      <c r="G10" s="1">
        <v>0.7</v>
      </c>
      <c r="I10" s="2" t="s">
        <v>15</v>
      </c>
    </row>
    <row r="11" spans="1:9" ht="28.5" customHeight="1">
      <c r="A11" s="1">
        <f>SUM(A10+G10)</f>
        <v>1.9</v>
      </c>
      <c r="C11" s="1">
        <f>SUM(C10+G10)</f>
        <v>1.9</v>
      </c>
      <c r="E11" s="10" t="s">
        <v>16</v>
      </c>
      <c r="G11" s="1">
        <v>0.4</v>
      </c>
      <c r="I11" s="2" t="s">
        <v>17</v>
      </c>
    </row>
    <row r="12" spans="1:9" ht="28.5" customHeight="1">
      <c r="A12" s="1">
        <f>SUM(A11+G11)</f>
        <v>2.3</v>
      </c>
      <c r="C12" s="1">
        <f>SUM(C11+G11)</f>
        <v>2.3</v>
      </c>
      <c r="E12" s="2" t="s">
        <v>11</v>
      </c>
      <c r="G12" s="1">
        <v>1.7000000000000002</v>
      </c>
      <c r="I12" s="2" t="s">
        <v>18</v>
      </c>
    </row>
    <row r="13" spans="1:9" ht="28.5" customHeight="1">
      <c r="A13" s="1">
        <f>SUM(A12+G12)</f>
        <v>4</v>
      </c>
      <c r="C13" s="1">
        <f>SUM(C12+G12)</f>
        <v>4</v>
      </c>
      <c r="E13" s="2" t="s">
        <v>11</v>
      </c>
      <c r="G13" s="1">
        <v>0.1</v>
      </c>
      <c r="I13" s="2" t="s">
        <v>19</v>
      </c>
    </row>
    <row r="14" spans="1:9" ht="28.5" customHeight="1">
      <c r="A14" s="1">
        <f>SUM(A13+G13)</f>
        <v>4.1</v>
      </c>
      <c r="C14" s="1">
        <f>SUM(C13+G13)</f>
        <v>4.1</v>
      </c>
      <c r="E14" s="10" t="s">
        <v>16</v>
      </c>
      <c r="G14" s="1">
        <v>1.8</v>
      </c>
      <c r="I14" s="2" t="s">
        <v>18</v>
      </c>
    </row>
    <row r="15" spans="1:9" ht="28.5" customHeight="1">
      <c r="A15" s="1">
        <f>SUM(A14+G14)</f>
        <v>5.8999999999999995</v>
      </c>
      <c r="C15" s="1">
        <f>SUM(C14+G14)</f>
        <v>5.8999999999999995</v>
      </c>
      <c r="E15" s="10" t="s">
        <v>16</v>
      </c>
      <c r="G15" s="1">
        <v>0.5</v>
      </c>
      <c r="I15" s="2" t="s">
        <v>20</v>
      </c>
    </row>
    <row r="16" spans="1:9" ht="28.5" customHeight="1">
      <c r="A16" s="1">
        <f>SUM(A15+G15)</f>
        <v>6.3999999999999995</v>
      </c>
      <c r="C16" s="1">
        <f>SUM(C15+G15)</f>
        <v>6.3999999999999995</v>
      </c>
      <c r="E16" s="2" t="s">
        <v>11</v>
      </c>
      <c r="G16" s="1">
        <v>1.2</v>
      </c>
      <c r="I16" s="2" t="s">
        <v>21</v>
      </c>
    </row>
    <row r="17" spans="1:9" ht="28.5" customHeight="1">
      <c r="A17" s="1">
        <f>SUM(A16+G16)</f>
        <v>7.6</v>
      </c>
      <c r="C17" s="1">
        <f>SUM(C16+G16)</f>
        <v>7.6</v>
      </c>
      <c r="E17" s="9" t="s">
        <v>14</v>
      </c>
      <c r="G17" s="1">
        <v>0.7</v>
      </c>
      <c r="I17" s="2" t="s">
        <v>22</v>
      </c>
    </row>
    <row r="18" spans="1:9" ht="28.5" customHeight="1">
      <c r="A18" s="1">
        <f>SUM(A17+G17)</f>
        <v>8.299999999999999</v>
      </c>
      <c r="C18" s="1">
        <f>SUM(C17+G17)</f>
        <v>8.299999999999999</v>
      </c>
      <c r="E18" s="10" t="s">
        <v>16</v>
      </c>
      <c r="G18" s="1">
        <v>1.1</v>
      </c>
      <c r="I18" s="2" t="s">
        <v>23</v>
      </c>
    </row>
    <row r="19" spans="1:9" ht="28.5" customHeight="1">
      <c r="A19" s="1">
        <f>SUM(A18+G18)</f>
        <v>9.399999999999999</v>
      </c>
      <c r="C19" s="1">
        <f>SUM(C18+G18)</f>
        <v>9.399999999999999</v>
      </c>
      <c r="E19" s="10" t="s">
        <v>16</v>
      </c>
      <c r="G19" s="1">
        <v>0.9</v>
      </c>
      <c r="I19" s="2" t="s">
        <v>24</v>
      </c>
    </row>
    <row r="20" spans="1:9" ht="28.5" customHeight="1">
      <c r="A20" s="1">
        <f>SUM(A19+G19)</f>
        <v>10.299999999999999</v>
      </c>
      <c r="C20" s="1">
        <f>SUM(C19+G19)</f>
        <v>10.299999999999999</v>
      </c>
      <c r="E20" s="2" t="s">
        <v>11</v>
      </c>
      <c r="G20" s="1">
        <v>0.4</v>
      </c>
      <c r="I20" s="2" t="s">
        <v>25</v>
      </c>
    </row>
    <row r="21" spans="1:9" ht="28.5" customHeight="1">
      <c r="A21" s="1">
        <f>SUM(A20+G20)</f>
        <v>10.7</v>
      </c>
      <c r="C21" s="1">
        <f>SUM(C20+G20)</f>
        <v>10.7</v>
      </c>
      <c r="E21" s="10" t="s">
        <v>16</v>
      </c>
      <c r="G21" s="1">
        <v>0.1</v>
      </c>
      <c r="I21" s="2" t="s">
        <v>26</v>
      </c>
    </row>
    <row r="22" spans="1:9" ht="28.5" customHeight="1">
      <c r="A22" s="1">
        <f>SUM(A21+G21)</f>
        <v>10.799999999999999</v>
      </c>
      <c r="C22" s="1">
        <f>SUM(C21+G21)</f>
        <v>10.799999999999999</v>
      </c>
      <c r="E22" s="10" t="s">
        <v>16</v>
      </c>
      <c r="G22" s="1">
        <v>1.4</v>
      </c>
      <c r="I22" s="2" t="s">
        <v>27</v>
      </c>
    </row>
    <row r="23" spans="1:9" ht="28.5" customHeight="1">
      <c r="A23" s="1">
        <f>SUM(A22+G22)</f>
        <v>12.2</v>
      </c>
      <c r="C23" s="1">
        <f>SUM(C22+G22)</f>
        <v>12.2</v>
      </c>
      <c r="E23" s="2" t="s">
        <v>11</v>
      </c>
      <c r="G23" s="1">
        <v>0.5</v>
      </c>
      <c r="I23" s="2" t="s">
        <v>28</v>
      </c>
    </row>
    <row r="26" spans="1:9" ht="28.5" customHeight="1">
      <c r="A26" s="1">
        <f>SUM(A23+G23)</f>
        <v>12.7</v>
      </c>
      <c r="C26" s="1">
        <f>SUM(C23+G23)</f>
        <v>12.7</v>
      </c>
      <c r="E26" s="10" t="s">
        <v>16</v>
      </c>
      <c r="G26" s="1">
        <v>1.1</v>
      </c>
      <c r="I26" s="2" t="s">
        <v>29</v>
      </c>
    </row>
    <row r="27" spans="1:9" ht="28.5" customHeight="1">
      <c r="A27" s="1">
        <f>SUM(A26+G26)</f>
        <v>13.799999999999999</v>
      </c>
      <c r="C27" s="1">
        <f>SUM(C26+G26)</f>
        <v>13.799999999999999</v>
      </c>
      <c r="E27" s="9" t="s">
        <v>14</v>
      </c>
      <c r="G27" s="1">
        <v>1.7000000000000002</v>
      </c>
      <c r="I27" s="2" t="s">
        <v>30</v>
      </c>
    </row>
    <row r="28" spans="1:9" ht="28.5" customHeight="1">
      <c r="A28" s="1">
        <f>SUM(A27+G27)</f>
        <v>15.5</v>
      </c>
      <c r="C28" s="1">
        <f>SUM(C27+G27)</f>
        <v>15.5</v>
      </c>
      <c r="E28" s="2" t="s">
        <v>11</v>
      </c>
      <c r="G28" s="1">
        <v>0.4</v>
      </c>
      <c r="I28" s="2" t="s">
        <v>31</v>
      </c>
    </row>
    <row r="29" spans="1:9" ht="28.5" customHeight="1">
      <c r="A29" s="1">
        <f>SUM(A28+G28)</f>
        <v>15.9</v>
      </c>
      <c r="C29" s="1">
        <f>SUM(C28+G28)</f>
        <v>15.9</v>
      </c>
      <c r="E29" s="10" t="s">
        <v>16</v>
      </c>
      <c r="G29" s="1">
        <v>2.4</v>
      </c>
      <c r="I29" s="2" t="s">
        <v>32</v>
      </c>
    </row>
    <row r="30" spans="1:9" ht="28.5" customHeight="1">
      <c r="A30" s="1">
        <f>SUM(A29+G29)</f>
        <v>18.3</v>
      </c>
      <c r="C30" s="1">
        <f>SUM(C29+G29)</f>
        <v>18.3</v>
      </c>
      <c r="E30" s="9" t="s">
        <v>14</v>
      </c>
      <c r="G30" s="1">
        <v>3.1</v>
      </c>
      <c r="I30" s="2" t="s">
        <v>33</v>
      </c>
    </row>
    <row r="31" spans="1:9" ht="28.5" customHeight="1">
      <c r="A31" s="1">
        <f>SUM(A30+G30)</f>
        <v>21.400000000000002</v>
      </c>
      <c r="C31" s="1">
        <f>SUM(C30+G30)</f>
        <v>21.400000000000002</v>
      </c>
      <c r="E31" s="9" t="s">
        <v>14</v>
      </c>
      <c r="G31" s="1">
        <v>1.6</v>
      </c>
      <c r="I31" s="2" t="s">
        <v>34</v>
      </c>
    </row>
    <row r="32" spans="1:9" ht="28.5" customHeight="1">
      <c r="A32" s="1">
        <f>SUM(A31+G31)</f>
        <v>23.000000000000004</v>
      </c>
      <c r="C32" s="1">
        <f>SUM(C31+G31)</f>
        <v>23.000000000000004</v>
      </c>
      <c r="E32" s="10" t="s">
        <v>16</v>
      </c>
      <c r="G32" s="1">
        <v>2.3</v>
      </c>
      <c r="I32" s="2" t="s">
        <v>35</v>
      </c>
    </row>
    <row r="33" spans="1:9" ht="28.5" customHeight="1">
      <c r="A33" s="1">
        <f>SUM(A32+G32)</f>
        <v>25.300000000000004</v>
      </c>
      <c r="C33" s="1">
        <f>SUM(C32+G32)</f>
        <v>25.300000000000004</v>
      </c>
      <c r="E33" s="2" t="s">
        <v>11</v>
      </c>
      <c r="G33" s="1">
        <v>0.30000000000000004</v>
      </c>
      <c r="I33" s="2" t="s">
        <v>36</v>
      </c>
    </row>
    <row r="34" spans="1:9" ht="28.5" customHeight="1">
      <c r="A34" s="1">
        <f>SUM(A33+G33)</f>
        <v>25.600000000000005</v>
      </c>
      <c r="C34" s="1">
        <f>SUM(C33+G33)</f>
        <v>25.600000000000005</v>
      </c>
      <c r="E34" s="2" t="s">
        <v>11</v>
      </c>
      <c r="G34" s="1">
        <v>0.5</v>
      </c>
      <c r="I34" s="2" t="s">
        <v>37</v>
      </c>
    </row>
    <row r="35" spans="1:9" ht="28.5" customHeight="1">
      <c r="A35" s="1">
        <f>SUM(A34+G34)</f>
        <v>26.100000000000005</v>
      </c>
      <c r="C35" s="1">
        <f>SUM(C34+G34)</f>
        <v>26.100000000000005</v>
      </c>
      <c r="E35" s="2" t="s">
        <v>11</v>
      </c>
      <c r="G35" s="1">
        <v>0.1</v>
      </c>
      <c r="I35" s="2" t="s">
        <v>38</v>
      </c>
    </row>
    <row r="36" spans="1:9" ht="28.5" customHeight="1">
      <c r="A36" s="1">
        <f>SUM(A35+G35)</f>
        <v>26.200000000000006</v>
      </c>
      <c r="C36" s="1">
        <f>SUM(C35+G35)</f>
        <v>26.200000000000006</v>
      </c>
      <c r="E36" s="2" t="s">
        <v>11</v>
      </c>
      <c r="G36" s="1">
        <v>0.9</v>
      </c>
      <c r="I36" s="2" t="s">
        <v>39</v>
      </c>
    </row>
    <row r="37" spans="1:9" ht="28.5" customHeight="1">
      <c r="A37" s="1">
        <f>SUM(A36+G36)</f>
        <v>27.100000000000005</v>
      </c>
      <c r="C37" s="1">
        <f>SUM(C36+G36)</f>
        <v>27.100000000000005</v>
      </c>
      <c r="E37" s="10" t="s">
        <v>16</v>
      </c>
      <c r="G37" s="1">
        <v>0.4</v>
      </c>
      <c r="I37" s="2" t="s">
        <v>40</v>
      </c>
    </row>
    <row r="38" spans="1:9" ht="26.25" customHeight="1">
      <c r="A38" s="1">
        <f>SUM(A37+G37)</f>
        <v>27.500000000000004</v>
      </c>
      <c r="C38" s="1">
        <f>SUM(C37+G37)</f>
        <v>27.500000000000004</v>
      </c>
      <c r="D38" s="1"/>
      <c r="E38" s="10" t="s">
        <v>16</v>
      </c>
      <c r="F38" s="1"/>
      <c r="I38" s="11" t="s">
        <v>41</v>
      </c>
    </row>
    <row r="39" spans="4:9" ht="26.25" customHeight="1">
      <c r="D39" s="1"/>
      <c r="E39" s="12" t="s">
        <v>42</v>
      </c>
      <c r="F39" s="1"/>
      <c r="I39" s="11" t="s">
        <v>43</v>
      </c>
    </row>
    <row r="40" spans="4:9" ht="26.25" customHeight="1">
      <c r="D40" s="1"/>
      <c r="E40" s="1"/>
      <c r="F40" s="1"/>
      <c r="I40" s="11" t="s">
        <v>44</v>
      </c>
    </row>
    <row r="41" spans="4:9" ht="26.25" customHeight="1">
      <c r="D41" s="1"/>
      <c r="E41" s="1"/>
      <c r="F41" s="1"/>
      <c r="I41" s="11"/>
    </row>
    <row r="42" spans="1:9" ht="26.25" customHeight="1">
      <c r="A42" s="12" t="s">
        <v>0</v>
      </c>
      <c r="D42" s="1"/>
      <c r="E42" s="1"/>
      <c r="F42" s="1"/>
      <c r="I42" s="9" t="s">
        <v>45</v>
      </c>
    </row>
    <row r="43" spans="4:9" ht="9.75" customHeight="1">
      <c r="D43" s="1"/>
      <c r="E43" s="1"/>
      <c r="F43" s="1"/>
      <c r="I43" s="11"/>
    </row>
    <row r="44" spans="1:9" ht="26.25" customHeight="1">
      <c r="A44" s="12" t="s">
        <v>5</v>
      </c>
      <c r="B44" s="12"/>
      <c r="C44" s="12" t="s">
        <v>6</v>
      </c>
      <c r="D44" s="12"/>
      <c r="E44" s="12" t="s">
        <v>7</v>
      </c>
      <c r="F44" s="12"/>
      <c r="G44" s="12" t="s">
        <v>8</v>
      </c>
      <c r="H44" s="9"/>
      <c r="I44" s="11" t="s">
        <v>46</v>
      </c>
    </row>
    <row r="45" spans="4:9" ht="9.75" customHeight="1">
      <c r="D45" s="1"/>
      <c r="E45" s="1"/>
      <c r="F45" s="1"/>
      <c r="I45" s="11"/>
    </row>
    <row r="46" spans="2:9" ht="28.5" customHeight="1">
      <c r="B46" s="1" t="s">
        <v>47</v>
      </c>
      <c r="D46" s="1"/>
      <c r="E46" s="1"/>
      <c r="F46" s="1"/>
      <c r="I46" s="11"/>
    </row>
    <row r="47" spans="1:9" ht="26.25" customHeight="1">
      <c r="A47" s="1">
        <f>A38</f>
        <v>27.500000000000004</v>
      </c>
      <c r="C47" s="1">
        <v>0</v>
      </c>
      <c r="D47" s="1"/>
      <c r="E47" s="2" t="s">
        <v>11</v>
      </c>
      <c r="G47" s="1">
        <v>1</v>
      </c>
      <c r="I47" s="2" t="s">
        <v>40</v>
      </c>
    </row>
    <row r="48" spans="1:9" ht="28.5" customHeight="1">
      <c r="A48" s="1">
        <f>SUM(A47+G47)</f>
        <v>28.500000000000004</v>
      </c>
      <c r="C48" s="1">
        <f>SUM(C47+G47)</f>
        <v>1</v>
      </c>
      <c r="E48" s="2" t="s">
        <v>11</v>
      </c>
      <c r="G48" s="1">
        <v>2.1</v>
      </c>
      <c r="I48" s="2" t="s">
        <v>48</v>
      </c>
    </row>
    <row r="49" spans="1:9" ht="28.5" customHeight="1">
      <c r="A49" s="1">
        <f>SUM(A48+G48)</f>
        <v>30.600000000000005</v>
      </c>
      <c r="C49" s="1">
        <f>SUM(C48+G48)</f>
        <v>3.1</v>
      </c>
      <c r="E49" s="2" t="s">
        <v>11</v>
      </c>
      <c r="G49" s="1">
        <v>1.5</v>
      </c>
      <c r="I49" s="2" t="s">
        <v>49</v>
      </c>
    </row>
    <row r="50" spans="1:9" ht="28.5" customHeight="1">
      <c r="A50" s="1">
        <f>SUM(A49+G49)</f>
        <v>32.10000000000001</v>
      </c>
      <c r="C50" s="1">
        <f>SUM(C49+G49)</f>
        <v>4.6</v>
      </c>
      <c r="E50" s="10" t="s">
        <v>16</v>
      </c>
      <c r="G50" s="1">
        <v>3.1</v>
      </c>
      <c r="I50" s="2" t="s">
        <v>50</v>
      </c>
    </row>
    <row r="51" spans="1:9" ht="28.5" customHeight="1">
      <c r="A51" s="1">
        <f>SUM(A50+G50)</f>
        <v>35.20000000000001</v>
      </c>
      <c r="C51" s="1">
        <f>SUM(C50+G50)</f>
        <v>7.699999999999999</v>
      </c>
      <c r="E51" s="10" t="s">
        <v>16</v>
      </c>
      <c r="G51" s="1">
        <v>1.2</v>
      </c>
      <c r="I51" s="2" t="s">
        <v>51</v>
      </c>
    </row>
    <row r="52" spans="1:9" ht="28.5" customHeight="1">
      <c r="A52" s="1">
        <f>SUM(A51+G51)</f>
        <v>36.40000000000001</v>
      </c>
      <c r="C52" s="1">
        <f>SUM(C51+G51)</f>
        <v>8.899999999999999</v>
      </c>
      <c r="E52" s="2" t="s">
        <v>11</v>
      </c>
      <c r="G52" s="1">
        <v>1.6</v>
      </c>
      <c r="I52" s="2" t="s">
        <v>52</v>
      </c>
    </row>
    <row r="53" spans="1:9" ht="28.5" customHeight="1">
      <c r="A53" s="1">
        <f>SUM(A52+G52)</f>
        <v>38.000000000000014</v>
      </c>
      <c r="C53" s="1">
        <f>SUM(C52+G52)</f>
        <v>10.499999999999998</v>
      </c>
      <c r="E53" s="10" t="s">
        <v>16</v>
      </c>
      <c r="G53" s="1">
        <v>0.2</v>
      </c>
      <c r="I53" s="2" t="s">
        <v>53</v>
      </c>
    </row>
    <row r="54" spans="1:9" ht="28.5" customHeight="1">
      <c r="A54" s="1">
        <f>SUM(A53+G53)</f>
        <v>38.20000000000002</v>
      </c>
      <c r="C54" s="1">
        <f>SUM(C53+G53)</f>
        <v>10.699999999999998</v>
      </c>
      <c r="E54" s="2" t="s">
        <v>11</v>
      </c>
      <c r="G54" s="1">
        <v>0.8</v>
      </c>
      <c r="I54" s="2" t="s">
        <v>54</v>
      </c>
    </row>
    <row r="55" spans="1:9" ht="28.5" customHeight="1">
      <c r="A55" s="1">
        <f>SUM(A54+G54)</f>
        <v>39.000000000000014</v>
      </c>
      <c r="C55" s="1">
        <f>SUM(C54+G54)</f>
        <v>11.499999999999998</v>
      </c>
      <c r="E55" s="2" t="s">
        <v>11</v>
      </c>
      <c r="G55" s="1">
        <v>7.2</v>
      </c>
      <c r="I55" s="2" t="s">
        <v>55</v>
      </c>
    </row>
    <row r="56" spans="1:9" ht="28.5" customHeight="1">
      <c r="A56" s="1">
        <f>SUM(A55+G55)</f>
        <v>46.20000000000002</v>
      </c>
      <c r="C56" s="1">
        <f>SUM(C55+G55)</f>
        <v>18.7</v>
      </c>
      <c r="E56" s="2" t="s">
        <v>11</v>
      </c>
      <c r="G56" s="1">
        <v>1.2</v>
      </c>
      <c r="I56" s="2" t="s">
        <v>56</v>
      </c>
    </row>
    <row r="57" spans="1:256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8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9" ht="28.5" customHeight="1">
      <c r="A59" s="1">
        <f>SUM(A56+G56)</f>
        <v>47.40000000000002</v>
      </c>
      <c r="C59" s="1">
        <f>SUM(C56+G56)</f>
        <v>19.9</v>
      </c>
      <c r="E59" s="10" t="s">
        <v>16</v>
      </c>
      <c r="G59" s="1">
        <v>0.30000000000000004</v>
      </c>
      <c r="I59" s="2" t="s">
        <v>57</v>
      </c>
    </row>
    <row r="60" spans="1:9" ht="28.5" customHeight="1">
      <c r="A60" s="1">
        <f>SUM(A59+G59)</f>
        <v>47.70000000000002</v>
      </c>
      <c r="C60" s="1">
        <f>SUM(C59+G59)</f>
        <v>20.2</v>
      </c>
      <c r="E60" s="2" t="s">
        <v>11</v>
      </c>
      <c r="G60" s="1">
        <v>0.6000000000000001</v>
      </c>
      <c r="I60" s="2" t="s">
        <v>58</v>
      </c>
    </row>
    <row r="61" spans="1:9" ht="28.5" customHeight="1">
      <c r="A61" s="1">
        <f>SUM(A60+G60)</f>
        <v>48.30000000000002</v>
      </c>
      <c r="C61" s="1">
        <f>SUM(C60+G60)</f>
        <v>20.8</v>
      </c>
      <c r="E61" s="10" t="s">
        <v>16</v>
      </c>
      <c r="G61" s="1">
        <v>1.8</v>
      </c>
      <c r="I61" s="2" t="s">
        <v>59</v>
      </c>
    </row>
    <row r="62" spans="1:9" ht="28.5" customHeight="1">
      <c r="A62" s="1">
        <f>SUM(A61+G61)</f>
        <v>50.100000000000016</v>
      </c>
      <c r="C62" s="1">
        <f>SUM(C61+G61)</f>
        <v>22.6</v>
      </c>
      <c r="E62" s="2" t="s">
        <v>11</v>
      </c>
      <c r="G62" s="1">
        <v>2.1</v>
      </c>
      <c r="I62" s="2" t="s">
        <v>60</v>
      </c>
    </row>
    <row r="63" ht="28.5" customHeight="1">
      <c r="F63" s="7" t="s">
        <v>61</v>
      </c>
    </row>
    <row r="64" spans="1:9" ht="28.5" customHeight="1">
      <c r="A64" s="1">
        <f>SUM(A62+G62)</f>
        <v>52.20000000000002</v>
      </c>
      <c r="C64" s="1">
        <f>SUM(C62+G62)</f>
        <v>24.700000000000003</v>
      </c>
      <c r="E64" s="2" t="s">
        <v>11</v>
      </c>
      <c r="G64" s="1">
        <v>0.9</v>
      </c>
      <c r="I64" s="2" t="s">
        <v>62</v>
      </c>
    </row>
    <row r="65" spans="1:9" ht="28.5" customHeight="1">
      <c r="A65" s="1">
        <f>SUM(A64+G64)</f>
        <v>53.100000000000016</v>
      </c>
      <c r="C65" s="1">
        <f>SUM(C64+G64)</f>
        <v>25.6</v>
      </c>
      <c r="E65" s="9" t="s">
        <v>14</v>
      </c>
      <c r="G65" s="1">
        <v>0.30000000000000004</v>
      </c>
      <c r="I65" s="2" t="s">
        <v>63</v>
      </c>
    </row>
    <row r="66" spans="1:9" ht="28.5" customHeight="1">
      <c r="A66" s="1">
        <f>SUM(A65+G65)</f>
        <v>53.40000000000001</v>
      </c>
      <c r="C66" s="1">
        <f>SUM(C65+G65)</f>
        <v>25.900000000000002</v>
      </c>
      <c r="E66" s="10" t="s">
        <v>16</v>
      </c>
      <c r="G66" s="1">
        <v>3.8</v>
      </c>
      <c r="I66" s="7" t="s">
        <v>64</v>
      </c>
    </row>
    <row r="67" spans="1:9" ht="28.5" customHeight="1">
      <c r="A67" s="1">
        <f>SUM(A66+G66)</f>
        <v>57.20000000000001</v>
      </c>
      <c r="C67" s="1">
        <f>SUM(C66+G66)</f>
        <v>29.700000000000003</v>
      </c>
      <c r="E67" s="2" t="s">
        <v>11</v>
      </c>
      <c r="G67" s="1">
        <v>0.8</v>
      </c>
      <c r="I67" s="2" t="s">
        <v>65</v>
      </c>
    </row>
    <row r="68" spans="1:9" ht="28.5" customHeight="1">
      <c r="A68" s="1">
        <f>SUM(A67+G67)</f>
        <v>58.00000000000001</v>
      </c>
      <c r="C68" s="1">
        <f>SUM(C67+G67)</f>
        <v>30.500000000000004</v>
      </c>
      <c r="E68" s="10" t="s">
        <v>16</v>
      </c>
      <c r="G68" s="1">
        <v>3.8</v>
      </c>
      <c r="I68" s="2" t="s">
        <v>66</v>
      </c>
    </row>
    <row r="69" spans="1:9" ht="28.5" customHeight="1">
      <c r="A69" s="1">
        <f>SUM(A68+G68)</f>
        <v>61.800000000000004</v>
      </c>
      <c r="C69" s="1">
        <f>SUM(C68+G68)</f>
        <v>34.300000000000004</v>
      </c>
      <c r="E69" s="2" t="s">
        <v>11</v>
      </c>
      <c r="G69" s="1">
        <v>3.3</v>
      </c>
      <c r="I69" s="2" t="s">
        <v>67</v>
      </c>
    </row>
    <row r="70" spans="1:9" ht="28.5" customHeight="1">
      <c r="A70" s="1">
        <f>SUM(A69+G69)</f>
        <v>65.10000000000001</v>
      </c>
      <c r="C70" s="1">
        <f>SUM(C69+G69)</f>
        <v>37.6</v>
      </c>
      <c r="E70" s="10" t="s">
        <v>16</v>
      </c>
      <c r="G70" s="1">
        <v>0.1</v>
      </c>
      <c r="I70" s="2" t="s">
        <v>68</v>
      </c>
    </row>
    <row r="71" spans="1:9" ht="26.25" customHeight="1">
      <c r="A71" s="1">
        <f>SUM(A70+G70)</f>
        <v>65.2</v>
      </c>
      <c r="C71" s="1">
        <f>SUM(C70+G70)</f>
        <v>37.7</v>
      </c>
      <c r="D71" s="1"/>
      <c r="E71" s="10" t="s">
        <v>16</v>
      </c>
      <c r="F71" s="1"/>
      <c r="I71" s="11" t="s">
        <v>69</v>
      </c>
    </row>
    <row r="72" spans="4:9" ht="26.25" customHeight="1">
      <c r="D72" s="1"/>
      <c r="E72" s="12" t="s">
        <v>42</v>
      </c>
      <c r="F72" s="1"/>
      <c r="I72" s="11" t="s">
        <v>70</v>
      </c>
    </row>
    <row r="73" spans="4:9" ht="26.25" customHeight="1">
      <c r="D73" s="1"/>
      <c r="E73" s="1"/>
      <c r="F73" s="1"/>
      <c r="I73" s="11" t="s">
        <v>71</v>
      </c>
    </row>
    <row r="74" spans="4:9" ht="26.25" customHeight="1">
      <c r="D74" s="1"/>
      <c r="E74" s="1"/>
      <c r="F74" s="1"/>
      <c r="I74" s="11"/>
    </row>
    <row r="75" spans="1:9" ht="26.25" customHeight="1">
      <c r="A75" s="12" t="s">
        <v>0</v>
      </c>
      <c r="D75" s="1"/>
      <c r="E75" s="1"/>
      <c r="F75" s="1"/>
      <c r="I75" s="9" t="s">
        <v>72</v>
      </c>
    </row>
    <row r="76" spans="4:9" ht="9.75" customHeight="1">
      <c r="D76" s="1"/>
      <c r="E76" s="1"/>
      <c r="F76" s="1"/>
      <c r="I76" s="11"/>
    </row>
    <row r="77" spans="1:9" ht="26.25" customHeight="1">
      <c r="A77" s="12" t="s">
        <v>5</v>
      </c>
      <c r="B77" s="12"/>
      <c r="C77" s="12" t="s">
        <v>6</v>
      </c>
      <c r="D77" s="12"/>
      <c r="E77" s="12" t="s">
        <v>7</v>
      </c>
      <c r="F77" s="12"/>
      <c r="G77" s="12" t="s">
        <v>8</v>
      </c>
      <c r="H77" s="9"/>
      <c r="I77" s="11" t="s">
        <v>46</v>
      </c>
    </row>
    <row r="78" spans="4:9" ht="9.75" customHeight="1">
      <c r="D78" s="1"/>
      <c r="E78" s="1"/>
      <c r="F78" s="1"/>
      <c r="I78" s="11"/>
    </row>
    <row r="79" spans="1:9" ht="26.25" customHeight="1">
      <c r="A79" s="1">
        <f>A71</f>
        <v>65.2</v>
      </c>
      <c r="C79" s="1">
        <v>0</v>
      </c>
      <c r="D79" s="1"/>
      <c r="E79" s="2" t="s">
        <v>11</v>
      </c>
      <c r="G79" s="1">
        <v>0.1</v>
      </c>
      <c r="I79" s="2" t="s">
        <v>68</v>
      </c>
    </row>
    <row r="80" spans="1:9" ht="28.5" customHeight="1">
      <c r="A80" s="1">
        <f>SUM(A79+G79)</f>
        <v>65.3</v>
      </c>
      <c r="C80" s="1">
        <f>SUM(C79+G79)</f>
        <v>0.1</v>
      </c>
      <c r="E80" s="2" t="s">
        <v>11</v>
      </c>
      <c r="G80" s="1">
        <v>3.3</v>
      </c>
      <c r="I80" s="2" t="s">
        <v>67</v>
      </c>
    </row>
    <row r="81" spans="1:9" ht="28.5" customHeight="1">
      <c r="A81" s="1">
        <f>SUM(A80+G80)</f>
        <v>68.6</v>
      </c>
      <c r="C81" s="1">
        <f>SUM(C80+G80)</f>
        <v>3.4</v>
      </c>
      <c r="E81" s="10" t="s">
        <v>16</v>
      </c>
      <c r="G81" s="1">
        <v>3.8</v>
      </c>
      <c r="I81" s="2" t="s">
        <v>66</v>
      </c>
    </row>
    <row r="82" spans="1:9" ht="28.5" customHeight="1">
      <c r="A82" s="1">
        <f>SUM(A81+G81)</f>
        <v>72.39999999999999</v>
      </c>
      <c r="C82" s="1">
        <f>SUM(C81+G81)</f>
        <v>7.199999999999999</v>
      </c>
      <c r="E82" s="2" t="s">
        <v>11</v>
      </c>
      <c r="G82" s="1">
        <v>0.8</v>
      </c>
      <c r="I82" s="2" t="s">
        <v>73</v>
      </c>
    </row>
    <row r="83" spans="1:9" ht="28.5" customHeight="1">
      <c r="A83" s="1">
        <f>SUM(A82+G82)</f>
        <v>73.19999999999999</v>
      </c>
      <c r="C83" s="1">
        <f>SUM(C82+G82)</f>
        <v>7.999999999999999</v>
      </c>
      <c r="E83" s="10" t="s">
        <v>16</v>
      </c>
      <c r="G83" s="1">
        <v>3.8</v>
      </c>
      <c r="I83" s="2" t="s">
        <v>74</v>
      </c>
    </row>
    <row r="84" spans="1:9" ht="28.5" customHeight="1">
      <c r="A84" s="1">
        <f>SUM(A83+G83)</f>
        <v>76.99999999999999</v>
      </c>
      <c r="C84" s="1">
        <f>SUM(C83+G83)</f>
        <v>11.799999999999999</v>
      </c>
      <c r="E84" s="2" t="s">
        <v>11</v>
      </c>
      <c r="G84" s="1">
        <v>0.30000000000000004</v>
      </c>
      <c r="I84" s="2" t="s">
        <v>63</v>
      </c>
    </row>
    <row r="85" spans="1:9" ht="28.5" customHeight="1">
      <c r="A85" s="1">
        <f>SUM(A84+G84)</f>
        <v>77.29999999999998</v>
      </c>
      <c r="C85" s="1">
        <f>SUM(C84+G84)</f>
        <v>12.1</v>
      </c>
      <c r="E85" s="9" t="s">
        <v>14</v>
      </c>
      <c r="G85" s="1">
        <v>0.9</v>
      </c>
      <c r="I85" s="2" t="s">
        <v>62</v>
      </c>
    </row>
    <row r="86" spans="1:9" ht="28.5" customHeight="1">
      <c r="A86" s="1">
        <f>SUM(A85+G85)</f>
        <v>78.19999999999999</v>
      </c>
      <c r="C86" s="1">
        <f>SUM(C85+G85)</f>
        <v>13</v>
      </c>
      <c r="E86" s="10" t="s">
        <v>16</v>
      </c>
      <c r="G86" s="1">
        <v>2.1</v>
      </c>
      <c r="I86" s="2" t="s">
        <v>75</v>
      </c>
    </row>
    <row r="87" spans="1:9" ht="28.5" customHeight="1">
      <c r="A87" s="1">
        <f>SUM(A86+G86)</f>
        <v>80.29999999999998</v>
      </c>
      <c r="C87" s="1">
        <f>SUM(C86+G86)</f>
        <v>15.1</v>
      </c>
      <c r="E87" s="10" t="s">
        <v>16</v>
      </c>
      <c r="G87" s="1">
        <v>2.1</v>
      </c>
      <c r="I87" s="2" t="s">
        <v>76</v>
      </c>
    </row>
    <row r="88" spans="1:9" ht="28.5" customHeight="1">
      <c r="A88" s="1">
        <f>SUM(A87+G87)</f>
        <v>82.39999999999998</v>
      </c>
      <c r="C88" s="1">
        <f>SUM(C87+G87)</f>
        <v>17.2</v>
      </c>
      <c r="E88" s="2" t="s">
        <v>11</v>
      </c>
      <c r="G88" s="1">
        <v>0.4</v>
      </c>
      <c r="I88" s="2" t="s">
        <v>77</v>
      </c>
    </row>
    <row r="91" spans="1:9" ht="28.5" customHeight="1">
      <c r="A91" s="1">
        <f>SUM(A88+G88)</f>
        <v>82.79999999999998</v>
      </c>
      <c r="C91" s="1">
        <f>SUM(C88+G88)</f>
        <v>17.599999999999998</v>
      </c>
      <c r="E91" s="10" t="s">
        <v>16</v>
      </c>
      <c r="G91" s="1">
        <v>0.1</v>
      </c>
      <c r="I91" s="2" t="s">
        <v>57</v>
      </c>
    </row>
    <row r="92" spans="1:9" ht="28.5" customHeight="1">
      <c r="A92" s="1">
        <f>SUM(A91+G91)</f>
        <v>82.89999999999998</v>
      </c>
      <c r="C92" s="1">
        <f>SUM(C91+G91)</f>
        <v>17.7</v>
      </c>
      <c r="E92" s="2" t="s">
        <v>11</v>
      </c>
      <c r="G92" s="1">
        <v>1.2</v>
      </c>
      <c r="I92" s="2" t="s">
        <v>78</v>
      </c>
    </row>
    <row r="93" spans="1:9" ht="28.5" customHeight="1">
      <c r="A93" s="1">
        <f>SUM(A92+G92)</f>
        <v>84.09999999999998</v>
      </c>
      <c r="C93" s="1">
        <f>SUM(C92+G92)</f>
        <v>18.9</v>
      </c>
      <c r="E93" s="10" t="s">
        <v>16</v>
      </c>
      <c r="G93" s="1">
        <v>7.2</v>
      </c>
      <c r="I93" s="2" t="s">
        <v>55</v>
      </c>
    </row>
    <row r="94" spans="1:9" ht="28.5" customHeight="1">
      <c r="A94" s="1">
        <f>SUM(A93+G93)</f>
        <v>91.29999999999998</v>
      </c>
      <c r="C94" s="1">
        <f>SUM(C93+G93)</f>
        <v>26.099999999999998</v>
      </c>
      <c r="E94" s="10" t="s">
        <v>16</v>
      </c>
      <c r="G94" s="1">
        <v>0.7</v>
      </c>
      <c r="I94" s="2" t="s">
        <v>54</v>
      </c>
    </row>
    <row r="95" spans="1:9" ht="28.5" customHeight="1">
      <c r="A95" s="1">
        <f>SUM(A94+G94)</f>
        <v>91.99999999999999</v>
      </c>
      <c r="C95" s="1">
        <f>SUM(C94+G94)</f>
        <v>26.799999999999997</v>
      </c>
      <c r="E95" s="10" t="s">
        <v>16</v>
      </c>
      <c r="G95" s="1">
        <v>0.30000000000000004</v>
      </c>
      <c r="I95" s="2" t="s">
        <v>53</v>
      </c>
    </row>
    <row r="96" spans="1:9" ht="28.5" customHeight="1">
      <c r="A96" s="1">
        <f>SUM(A95+G95)</f>
        <v>92.29999999999998</v>
      </c>
      <c r="C96" s="1">
        <f>SUM(C95+G95)</f>
        <v>27.099999999999998</v>
      </c>
      <c r="E96" s="2" t="s">
        <v>11</v>
      </c>
      <c r="G96" s="1">
        <v>1.6</v>
      </c>
      <c r="I96" s="2" t="s">
        <v>52</v>
      </c>
    </row>
    <row r="97" spans="1:9" ht="28.5" customHeight="1">
      <c r="A97" s="1">
        <f>SUM(A96+G96)</f>
        <v>93.89999999999998</v>
      </c>
      <c r="C97" s="1">
        <f>SUM(C96+G96)</f>
        <v>28.7</v>
      </c>
      <c r="E97" s="10" t="s">
        <v>16</v>
      </c>
      <c r="G97" s="1">
        <v>1.2</v>
      </c>
      <c r="I97" s="2" t="s">
        <v>79</v>
      </c>
    </row>
    <row r="98" spans="1:9" ht="28.5" customHeight="1">
      <c r="A98" s="1">
        <f>SUM(A97+G97)</f>
        <v>95.09999999999998</v>
      </c>
      <c r="C98" s="1">
        <f>SUM(C97+G97)</f>
        <v>29.9</v>
      </c>
      <c r="E98" s="2" t="s">
        <v>11</v>
      </c>
      <c r="G98" s="1">
        <v>3.1</v>
      </c>
      <c r="I98" s="2" t="s">
        <v>50</v>
      </c>
    </row>
    <row r="99" spans="1:9" ht="28.5" customHeight="1">
      <c r="A99" s="1">
        <f>SUM(A98+G98)</f>
        <v>98.19999999999997</v>
      </c>
      <c r="C99" s="1">
        <f>SUM(C98+G98)</f>
        <v>33</v>
      </c>
      <c r="E99" s="2" t="s">
        <v>11</v>
      </c>
      <c r="G99" s="1">
        <v>1.5</v>
      </c>
      <c r="I99" s="2" t="s">
        <v>49</v>
      </c>
    </row>
    <row r="100" spans="1:9" ht="28.5" customHeight="1">
      <c r="A100" s="1">
        <f>SUM(A99+G99)</f>
        <v>99.69999999999997</v>
      </c>
      <c r="C100" s="1">
        <f>SUM(C99+G99)</f>
        <v>34.5</v>
      </c>
      <c r="E100" s="9" t="s">
        <v>14</v>
      </c>
      <c r="G100" s="1">
        <v>2.2</v>
      </c>
      <c r="I100" s="2" t="s">
        <v>48</v>
      </c>
    </row>
    <row r="101" spans="1:9" ht="28.5" customHeight="1">
      <c r="A101" s="1">
        <f>SUM(A100+G100)</f>
        <v>101.89999999999998</v>
      </c>
      <c r="C101" s="1">
        <f>SUM(C100+G100)</f>
        <v>36.7</v>
      </c>
      <c r="E101" s="10" t="s">
        <v>16</v>
      </c>
      <c r="G101" s="1">
        <v>1</v>
      </c>
      <c r="I101" s="2" t="s">
        <v>40</v>
      </c>
    </row>
    <row r="102" spans="1:9" ht="26.25" customHeight="1">
      <c r="A102" s="1">
        <f>SUM(A101+G101)</f>
        <v>102.89999999999998</v>
      </c>
      <c r="C102" s="1">
        <f>SUM(C101+G101)</f>
        <v>37.7</v>
      </c>
      <c r="D102" s="1"/>
      <c r="E102" s="10" t="s">
        <v>16</v>
      </c>
      <c r="F102" s="1"/>
      <c r="I102" s="11" t="s">
        <v>41</v>
      </c>
    </row>
    <row r="103" spans="4:9" ht="26.25" customHeight="1">
      <c r="D103" s="1"/>
      <c r="E103" s="12" t="s">
        <v>42</v>
      </c>
      <c r="F103" s="1"/>
      <c r="I103" s="11" t="s">
        <v>80</v>
      </c>
    </row>
    <row r="104" spans="4:9" ht="26.25" customHeight="1">
      <c r="D104" s="1"/>
      <c r="E104" s="1"/>
      <c r="F104" s="1"/>
      <c r="I104" s="11" t="s">
        <v>81</v>
      </c>
    </row>
    <row r="105" spans="4:9" ht="26.25" customHeight="1">
      <c r="D105" s="1"/>
      <c r="E105" s="1"/>
      <c r="F105" s="1"/>
      <c r="I105" s="11"/>
    </row>
    <row r="106" spans="1:9" ht="26.25" customHeight="1">
      <c r="A106" s="12" t="s">
        <v>0</v>
      </c>
      <c r="D106" s="1"/>
      <c r="E106" s="1"/>
      <c r="F106" s="1"/>
      <c r="I106" s="9" t="s">
        <v>82</v>
      </c>
    </row>
    <row r="107" spans="4:9" ht="9.75" customHeight="1">
      <c r="D107" s="1"/>
      <c r="E107" s="1"/>
      <c r="F107" s="1"/>
      <c r="I107" s="11"/>
    </row>
    <row r="108" spans="1:9" ht="26.25" customHeight="1">
      <c r="A108" s="12" t="s">
        <v>5</v>
      </c>
      <c r="B108" s="12"/>
      <c r="C108" s="12" t="s">
        <v>6</v>
      </c>
      <c r="D108" s="12"/>
      <c r="E108" s="12" t="s">
        <v>7</v>
      </c>
      <c r="F108" s="12"/>
      <c r="G108" s="12" t="s">
        <v>8</v>
      </c>
      <c r="H108" s="9"/>
      <c r="I108" s="11" t="s">
        <v>46</v>
      </c>
    </row>
    <row r="109" spans="4:9" ht="9.75" customHeight="1">
      <c r="D109" s="1"/>
      <c r="E109" s="1"/>
      <c r="F109" s="1"/>
      <c r="I109" s="11"/>
    </row>
    <row r="110" spans="2:9" ht="28.5" customHeight="1">
      <c r="B110" s="1" t="s">
        <v>47</v>
      </c>
      <c r="D110" s="1"/>
      <c r="E110" s="1"/>
      <c r="F110" s="1"/>
      <c r="I110" s="11"/>
    </row>
    <row r="111" spans="1:9" ht="26.25" customHeight="1">
      <c r="A111" s="1">
        <f>A102</f>
        <v>102.89999999999998</v>
      </c>
      <c r="C111" s="1">
        <v>0</v>
      </c>
      <c r="D111" s="1"/>
      <c r="E111" s="2" t="s">
        <v>11</v>
      </c>
      <c r="G111" s="1">
        <v>0.4</v>
      </c>
      <c r="I111" s="2" t="s">
        <v>40</v>
      </c>
    </row>
    <row r="112" spans="1:9" ht="28.5" customHeight="1">
      <c r="A112" s="1">
        <f>SUM(A111+G111)</f>
        <v>103.29999999999998</v>
      </c>
      <c r="C112" s="1">
        <f>SUM(C111+G111)</f>
        <v>0.4</v>
      </c>
      <c r="E112" s="2" t="s">
        <v>11</v>
      </c>
      <c r="G112" s="1">
        <v>0.9</v>
      </c>
      <c r="I112" s="2" t="s">
        <v>39</v>
      </c>
    </row>
    <row r="113" spans="1:9" ht="28.5" customHeight="1">
      <c r="A113" s="1">
        <f>SUM(A112+G112)</f>
        <v>104.19999999999999</v>
      </c>
      <c r="C113" s="1">
        <f>SUM(C112+G112)</f>
        <v>1.3</v>
      </c>
      <c r="E113" s="10" t="s">
        <v>16</v>
      </c>
      <c r="G113" s="1">
        <v>0.1</v>
      </c>
      <c r="I113" s="2" t="s">
        <v>38</v>
      </c>
    </row>
    <row r="114" spans="1:9" ht="28.5" customHeight="1">
      <c r="A114" s="1">
        <f>SUM(A113+G113)</f>
        <v>104.29999999999998</v>
      </c>
      <c r="C114" s="1">
        <f>SUM(C113+G113)</f>
        <v>1.4000000000000001</v>
      </c>
      <c r="E114" s="10" t="s">
        <v>16</v>
      </c>
      <c r="G114" s="1">
        <v>0.5</v>
      </c>
      <c r="I114" s="2" t="s">
        <v>83</v>
      </c>
    </row>
    <row r="115" spans="1:9" ht="28.5" customHeight="1">
      <c r="A115" s="1">
        <f>SUM(A114+G114)</f>
        <v>104.79999999999998</v>
      </c>
      <c r="C115" s="1">
        <f>SUM(C114+G114)</f>
        <v>1.9000000000000001</v>
      </c>
      <c r="E115" s="10" t="s">
        <v>16</v>
      </c>
      <c r="G115" s="1">
        <v>0.30000000000000004</v>
      </c>
      <c r="I115" s="2" t="s">
        <v>84</v>
      </c>
    </row>
    <row r="116" spans="1:9" ht="28.5" customHeight="1">
      <c r="A116" s="1">
        <f>SUM(A115+G115)</f>
        <v>105.09999999999998</v>
      </c>
      <c r="C116" s="1">
        <f>SUM(C115+G115)</f>
        <v>2.2</v>
      </c>
      <c r="E116" s="10" t="s">
        <v>16</v>
      </c>
      <c r="G116" s="1">
        <v>2.3</v>
      </c>
      <c r="I116" s="2" t="s">
        <v>35</v>
      </c>
    </row>
    <row r="117" spans="1:9" ht="28.5" customHeight="1">
      <c r="A117" s="1">
        <f>SUM(A116+G116)</f>
        <v>107.39999999999998</v>
      </c>
      <c r="C117" s="1">
        <f>SUM(C116+G116)</f>
        <v>4.5</v>
      </c>
      <c r="E117" s="2" t="s">
        <v>11</v>
      </c>
      <c r="G117" s="1">
        <v>1.6</v>
      </c>
      <c r="I117" s="2" t="s">
        <v>34</v>
      </c>
    </row>
    <row r="118" spans="1:9" ht="28.5" customHeight="1">
      <c r="A118" s="1">
        <f>SUM(A117+G117)</f>
        <v>108.99999999999997</v>
      </c>
      <c r="C118" s="1">
        <f>SUM(C117+G117)</f>
        <v>6.1</v>
      </c>
      <c r="E118" s="9" t="s">
        <v>14</v>
      </c>
      <c r="G118" s="1">
        <v>3.1</v>
      </c>
      <c r="I118" s="2" t="s">
        <v>33</v>
      </c>
    </row>
    <row r="119" spans="1:9" ht="28.5" customHeight="1">
      <c r="A119" s="1">
        <f>SUM(A118+G118)</f>
        <v>112.09999999999997</v>
      </c>
      <c r="C119" s="1">
        <f>SUM(C118+G118)</f>
        <v>9.2</v>
      </c>
      <c r="E119" s="9" t="s">
        <v>14</v>
      </c>
      <c r="G119" s="1">
        <v>2.4</v>
      </c>
      <c r="I119" s="2" t="s">
        <v>32</v>
      </c>
    </row>
    <row r="120" spans="1:9" ht="28.5" customHeight="1">
      <c r="A120" s="1">
        <f>SUM(A119+G119)</f>
        <v>114.49999999999997</v>
      </c>
      <c r="C120" s="1">
        <f>SUM(C119+G119)</f>
        <v>11.6</v>
      </c>
      <c r="E120" s="2" t="s">
        <v>11</v>
      </c>
      <c r="G120" s="1">
        <v>0.4</v>
      </c>
      <c r="I120" s="2" t="s">
        <v>85</v>
      </c>
    </row>
    <row r="121" spans="1:9" ht="28.5" customHeight="1">
      <c r="A121" s="1">
        <f>SUM(A120+G120)</f>
        <v>114.89999999999998</v>
      </c>
      <c r="C121" s="1">
        <f>SUM(C120+G120)</f>
        <v>12</v>
      </c>
      <c r="E121" s="10" t="s">
        <v>16</v>
      </c>
      <c r="G121" s="1">
        <v>1.7000000000000002</v>
      </c>
      <c r="I121" s="2" t="s">
        <v>30</v>
      </c>
    </row>
    <row r="122" spans="1:9" ht="28.5" customHeight="1">
      <c r="A122" s="1">
        <f>SUM(A121+G121)</f>
        <v>116.59999999999998</v>
      </c>
      <c r="C122" s="1">
        <f>SUM(C121+G121)</f>
        <v>13.7</v>
      </c>
      <c r="E122" s="9" t="s">
        <v>14</v>
      </c>
      <c r="G122" s="1">
        <v>1.1</v>
      </c>
      <c r="I122" s="2" t="s">
        <v>29</v>
      </c>
    </row>
    <row r="123" spans="1:9" ht="28.5" customHeight="1">
      <c r="A123" s="1">
        <f>SUM(A122+G122)</f>
        <v>117.69999999999997</v>
      </c>
      <c r="C123" s="1">
        <f>SUM(C122+G122)</f>
        <v>14.799999999999999</v>
      </c>
      <c r="E123" s="2" t="s">
        <v>11</v>
      </c>
      <c r="G123" s="1">
        <v>0.5</v>
      </c>
      <c r="I123" s="2" t="s">
        <v>28</v>
      </c>
    </row>
    <row r="124" spans="1:9" ht="28.5" customHeight="1">
      <c r="A124" s="1">
        <f>SUM(A123+G123)</f>
        <v>118.19999999999997</v>
      </c>
      <c r="C124" s="1">
        <f>SUM(C123+G123)</f>
        <v>15.299999999999999</v>
      </c>
      <c r="E124" s="10" t="s">
        <v>16</v>
      </c>
      <c r="G124" s="1">
        <v>1.4</v>
      </c>
      <c r="I124" s="2" t="s">
        <v>27</v>
      </c>
    </row>
    <row r="125" spans="1:9" ht="28.5" customHeight="1">
      <c r="A125" s="1">
        <f>SUM(A124+G124)</f>
        <v>119.59999999999998</v>
      </c>
      <c r="C125" s="1">
        <f>SUM(C124+G124)</f>
        <v>16.7</v>
      </c>
      <c r="E125" s="2" t="s">
        <v>11</v>
      </c>
      <c r="G125" s="1">
        <v>0.1</v>
      </c>
      <c r="I125" s="2" t="s">
        <v>26</v>
      </c>
    </row>
    <row r="126" spans="1:9" ht="28.5" customHeight="1">
      <c r="A126" s="1">
        <f>SUM(A125+G125)</f>
        <v>119.69999999999997</v>
      </c>
      <c r="C126" s="1">
        <f>SUM(C125+G125)</f>
        <v>16.8</v>
      </c>
      <c r="E126" s="2" t="s">
        <v>11</v>
      </c>
      <c r="G126" s="1">
        <v>0.4</v>
      </c>
      <c r="I126" s="2" t="s">
        <v>25</v>
      </c>
    </row>
    <row r="129" spans="1:9" ht="28.5" customHeight="1">
      <c r="A129" s="1">
        <f>SUM(A126+G126)</f>
        <v>120.09999999999998</v>
      </c>
      <c r="C129" s="1">
        <f>SUM(C126+G126)</f>
        <v>17.2</v>
      </c>
      <c r="E129" s="10" t="s">
        <v>16</v>
      </c>
      <c r="G129" s="1">
        <v>0.9</v>
      </c>
      <c r="I129" s="2" t="s">
        <v>86</v>
      </c>
    </row>
    <row r="130" spans="1:9" ht="28.5" customHeight="1">
      <c r="A130" s="1">
        <f>SUM(A129+G129)</f>
        <v>120.99999999999999</v>
      </c>
      <c r="C130" s="1">
        <f>SUM(C129+G129)</f>
        <v>18.099999999999998</v>
      </c>
      <c r="E130" s="2" t="s">
        <v>11</v>
      </c>
      <c r="G130" s="1">
        <v>1.1</v>
      </c>
      <c r="I130" s="2" t="s">
        <v>23</v>
      </c>
    </row>
    <row r="131" spans="1:9" ht="28.5" customHeight="1">
      <c r="A131" s="1">
        <f>SUM(A130+G130)</f>
        <v>122.09999999999998</v>
      </c>
      <c r="C131" s="1">
        <f>SUM(C130+G130)</f>
        <v>19.2</v>
      </c>
      <c r="E131" s="2" t="s">
        <v>11</v>
      </c>
      <c r="G131" s="1">
        <v>0.7</v>
      </c>
      <c r="I131" s="2" t="s">
        <v>22</v>
      </c>
    </row>
    <row r="132" spans="1:9" ht="28.5" customHeight="1">
      <c r="A132" s="1">
        <f>SUM(A131+G131)</f>
        <v>122.79999999999998</v>
      </c>
      <c r="C132" s="1">
        <f>SUM(C131+G131)</f>
        <v>19.9</v>
      </c>
      <c r="E132" s="9" t="s">
        <v>14</v>
      </c>
      <c r="G132" s="1">
        <v>1.2</v>
      </c>
      <c r="I132" s="2" t="s">
        <v>21</v>
      </c>
    </row>
    <row r="133" spans="1:9" ht="28.5" customHeight="1">
      <c r="A133" s="1">
        <f>SUM(A132+G132)</f>
        <v>123.99999999999999</v>
      </c>
      <c r="C133" s="1">
        <f>SUM(C132+G132)</f>
        <v>21.099999999999998</v>
      </c>
      <c r="E133" s="10" t="s">
        <v>16</v>
      </c>
      <c r="G133" s="1">
        <v>0.5</v>
      </c>
      <c r="I133" s="2" t="s">
        <v>20</v>
      </c>
    </row>
    <row r="134" spans="1:9" ht="28.5" customHeight="1">
      <c r="A134" s="1">
        <f>SUM(A133+G133)</f>
        <v>124.49999999999999</v>
      </c>
      <c r="C134" s="1">
        <f>SUM(C133+G133)</f>
        <v>21.599999999999998</v>
      </c>
      <c r="E134" s="2" t="s">
        <v>11</v>
      </c>
      <c r="G134" s="1">
        <v>1.8</v>
      </c>
      <c r="I134" s="2" t="s">
        <v>18</v>
      </c>
    </row>
    <row r="135" spans="1:9" ht="28.5" customHeight="1">
      <c r="A135" s="1">
        <f>SUM(A134+G134)</f>
        <v>126.29999999999998</v>
      </c>
      <c r="C135" s="1">
        <f>SUM(C134+G134)</f>
        <v>23.4</v>
      </c>
      <c r="E135" s="2" t="s">
        <v>11</v>
      </c>
      <c r="G135" s="1">
        <v>0.1</v>
      </c>
      <c r="I135" s="2" t="s">
        <v>19</v>
      </c>
    </row>
    <row r="136" spans="1:9" ht="28.5" customHeight="1">
      <c r="A136" s="1">
        <f>SUM(A135+G135)</f>
        <v>126.39999999999998</v>
      </c>
      <c r="C136" s="1">
        <f>SUM(C135+G135)</f>
        <v>23.5</v>
      </c>
      <c r="E136" s="10" t="s">
        <v>16</v>
      </c>
      <c r="G136" s="1">
        <v>1.7000000000000002</v>
      </c>
      <c r="I136" s="2" t="s">
        <v>18</v>
      </c>
    </row>
    <row r="137" spans="1:9" ht="28.5" customHeight="1">
      <c r="A137" s="1">
        <f>SUM(A136+G136)</f>
        <v>128.09999999999997</v>
      </c>
      <c r="C137" s="1">
        <f>SUM(C136+G136)</f>
        <v>25.2</v>
      </c>
      <c r="E137" s="10" t="s">
        <v>16</v>
      </c>
      <c r="G137" s="1">
        <v>0.4</v>
      </c>
      <c r="I137" s="2" t="s">
        <v>17</v>
      </c>
    </row>
    <row r="138" spans="1:9" ht="28.5" customHeight="1">
      <c r="A138" s="1">
        <f>SUM(A137+G137)</f>
        <v>128.49999999999997</v>
      </c>
      <c r="C138" s="1">
        <f>SUM(C137+G137)</f>
        <v>25.599999999999998</v>
      </c>
      <c r="E138" s="2" t="s">
        <v>11</v>
      </c>
      <c r="G138" s="1">
        <v>0.7</v>
      </c>
      <c r="I138" s="2" t="s">
        <v>15</v>
      </c>
    </row>
    <row r="139" spans="1:9" ht="28.5" customHeight="1">
      <c r="A139" s="1">
        <f>SUM(A138+G138)</f>
        <v>129.19999999999996</v>
      </c>
      <c r="C139" s="1">
        <f>SUM(C138+G138)</f>
        <v>26.299999999999997</v>
      </c>
      <c r="E139" s="9" t="s">
        <v>14</v>
      </c>
      <c r="G139" s="1">
        <v>0.2</v>
      </c>
      <c r="I139" s="2" t="s">
        <v>13</v>
      </c>
    </row>
    <row r="140" spans="1:9" ht="28.5" customHeight="1">
      <c r="A140" s="1">
        <f>SUM(A139+G139)</f>
        <v>129.39999999999995</v>
      </c>
      <c r="C140" s="1">
        <f>SUM(C139+G139)</f>
        <v>26.499999999999996</v>
      </c>
      <c r="E140" s="10" t="s">
        <v>16</v>
      </c>
      <c r="G140" s="1">
        <v>0.9</v>
      </c>
      <c r="I140" s="2" t="s">
        <v>12</v>
      </c>
    </row>
    <row r="141" spans="1:9" ht="28.5" customHeight="1">
      <c r="A141" s="1">
        <f>SUM(A140+G140)</f>
        <v>130.29999999999995</v>
      </c>
      <c r="C141" s="1">
        <f>SUM(C140+G140)</f>
        <v>27.399999999999995</v>
      </c>
      <c r="E141" s="10" t="s">
        <v>16</v>
      </c>
      <c r="G141" s="1">
        <v>0.1</v>
      </c>
      <c r="I141" s="11" t="s">
        <v>87</v>
      </c>
    </row>
    <row r="142" spans="1:9" ht="26.25" customHeight="1">
      <c r="A142" s="1">
        <f>SUM(A141+G141)</f>
        <v>130.39999999999995</v>
      </c>
      <c r="C142" s="1">
        <f>SUM(C141+G141)</f>
        <v>27.499999999999996</v>
      </c>
      <c r="D142" s="1"/>
      <c r="E142" s="10" t="s">
        <v>16</v>
      </c>
      <c r="F142" s="1"/>
      <c r="I142" s="11" t="s">
        <v>88</v>
      </c>
    </row>
    <row r="143" spans="4:9" ht="26.25" customHeight="1">
      <c r="D143" s="1"/>
      <c r="E143" s="12" t="s">
        <v>42</v>
      </c>
      <c r="F143" s="1"/>
      <c r="I143" s="11" t="s">
        <v>89</v>
      </c>
    </row>
    <row r="144" spans="4:9" ht="26.25" customHeight="1">
      <c r="D144" s="1"/>
      <c r="E144" s="1"/>
      <c r="F144" s="1"/>
      <c r="I144" s="11" t="s">
        <v>90</v>
      </c>
    </row>
    <row r="145" spans="1:256" s="15" customFormat="1" ht="30.75" customHeight="1">
      <c r="A145" s="13"/>
      <c r="B145" s="13"/>
      <c r="C145" s="14" t="s">
        <v>91</v>
      </c>
      <c r="E145" s="16"/>
      <c r="G145" s="13"/>
      <c r="I145" s="17"/>
      <c r="O145"/>
      <c r="IT145"/>
      <c r="IU145"/>
      <c r="IV145"/>
    </row>
    <row r="146" spans="1:256" s="15" customFormat="1" ht="30.75" customHeight="1">
      <c r="A146" s="13"/>
      <c r="B146" s="13"/>
      <c r="C146" s="14" t="s">
        <v>92</v>
      </c>
      <c r="E146" s="16"/>
      <c r="G146" s="13"/>
      <c r="I146" s="17"/>
      <c r="O146"/>
      <c r="IT146"/>
      <c r="IU146"/>
      <c r="IV146"/>
    </row>
    <row r="147" spans="1:256" s="15" customFormat="1" ht="30.75" customHeight="1">
      <c r="A147" s="13"/>
      <c r="B147" s="13"/>
      <c r="C147" s="14" t="s">
        <v>93</v>
      </c>
      <c r="E147" s="16"/>
      <c r="G147" s="13"/>
      <c r="I147" s="17"/>
      <c r="O147"/>
      <c r="IT147"/>
      <c r="IU147"/>
      <c r="IV147"/>
    </row>
    <row r="148" spans="1:256" s="15" customFormat="1" ht="30.75" customHeight="1">
      <c r="A148" s="13"/>
      <c r="B148" s="13"/>
      <c r="C148" s="14" t="s">
        <v>94</v>
      </c>
      <c r="E148" s="16"/>
      <c r="G148" s="13"/>
      <c r="I148" s="17"/>
      <c r="O148"/>
      <c r="IT148"/>
      <c r="IU148"/>
      <c r="IV148"/>
    </row>
  </sheetData>
  <sheetProtection selectLockedCells="1" selectUnlockedCells="1"/>
  <printOptions gridLines="1"/>
  <pageMargins left="0.2902777777777778" right="0.7875" top="0.2902777777777778" bottom="0.2902777777777778" header="0.5118055555555555" footer="0.5118055555555555"/>
  <pageSetup horizontalDpi="300" verticalDpi="300" orientation="portrait" scale="53"/>
  <rowBreaks count="3" manualBreakCount="3">
    <brk id="40" max="255" man="1"/>
    <brk id="73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902777777777778" right="0.7875" top="0.2902777777777778" bottom="0.2902777777777778" header="0.5118055555555555" footer="0.5118055555555555"/>
  <pageSetup horizontalDpi="300" verticalDpi="300" orientation="portrait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902777777777778" right="0.7875" top="0.2902777777777778" bottom="0.2902777777777778" header="0.5118055555555555" footer="0.5118055555555555"/>
  <pageSetup horizontalDpi="300" verticalDpi="300"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Goodnight</dc:creator>
  <cp:keywords/>
  <dc:description/>
  <cp:lastModifiedBy>Tony Goodnight</cp:lastModifiedBy>
  <dcterms:created xsi:type="dcterms:W3CDTF">2015-05-29T15:43:04Z</dcterms:created>
  <dcterms:modified xsi:type="dcterms:W3CDTF">2020-01-07T22:19:35Z</dcterms:modified>
  <cp:category/>
  <cp:version/>
  <cp:contentType/>
  <cp:contentStatus/>
  <cp:revision>18</cp:revision>
</cp:coreProperties>
</file>